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6" yWindow="600" windowWidth="22404" windowHeight="8736"/>
  </bookViews>
  <sheets>
    <sheet name="PREFERENCE AND SENSITIVITY" sheetId="1" r:id="rId1"/>
  </sheets>
  <externalReferences>
    <externalReference r:id="rId2"/>
  </externalReferences>
  <definedNames>
    <definedName name="B_pref">[1]Sheet1!$O$6</definedName>
    <definedName name="Female_preference">'PREFERENCE AND SENSITIVITY'!$B$8</definedName>
    <definedName name="G_pref">[1]Sheet1!$O$5</definedName>
    <definedName name="G_yr1">[1]Sheet1!$J$2:$K$12</definedName>
    <definedName name="G_yr2">[1]Sheet1!$J$13:$K$22</definedName>
    <definedName name="G_yr3">[1]Sheet1!$J$23:$K$32</definedName>
    <definedName name="G_yr4">[1]Sheet1!$J$33:$K$42</definedName>
    <definedName name="G_yr5">[1]Sheet1!$J$43:$K$52</definedName>
    <definedName name="Ini_pref">[1]Sheet1!$O$7</definedName>
    <definedName name="Male_preference">'PREFERENCE AND SENSITIVITY'!$B$9</definedName>
    <definedName name="rate_pref">[1]Sheet1!$O$4</definedName>
    <definedName name="rate_preference">'PREFERENCE AND SENSITIVITY'!$B$7</definedName>
    <definedName name="rate_sensitivity">'PREFERENCE AND SENSITIVITY'!$B$6</definedName>
    <definedName name="rate1">[1]Sheet1!$O$2</definedName>
    <definedName name="rate2">[1]Sheet1!$O$3</definedName>
    <definedName name="year_1">[1]Sheet1!$AY$11:$CB$21</definedName>
    <definedName name="year_2">[1]Sheet1!$AY$22:$CB$31</definedName>
    <definedName name="year_3">[1]Sheet1!$AY$32:$CB$41</definedName>
    <definedName name="year_4">[1]Sheet1!$AY$42:$CB$51</definedName>
    <definedName name="year_5">[1]Sheet1!$AY$52:$CB$61</definedName>
  </definedNames>
  <calcPr calcId="145621"/>
</workbook>
</file>

<file path=xl/calcChain.xml><?xml version="1.0" encoding="utf-8"?>
<calcChain xmlns="http://schemas.openxmlformats.org/spreadsheetml/2006/main">
  <c r="G3" i="1" l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l="1"/>
  <c r="H14" i="1" s="1"/>
  <c r="H15" i="1" s="1"/>
  <c r="H16" i="1" s="1"/>
  <c r="H17" i="1" s="1"/>
  <c r="H18" i="1" s="1"/>
  <c r="H19" i="1" s="1"/>
  <c r="H20" i="1" s="1"/>
  <c r="H21" i="1" s="1"/>
  <c r="H22" i="1" s="1"/>
  <c r="L12" i="1"/>
  <c r="L21" i="1"/>
  <c r="I13" i="1"/>
  <c r="I14" i="1" s="1"/>
  <c r="I15" i="1" s="1"/>
  <c r="I16" i="1" s="1"/>
  <c r="I17" i="1" s="1"/>
  <c r="I18" i="1" s="1"/>
  <c r="I19" i="1" s="1"/>
  <c r="I20" i="1" s="1"/>
  <c r="I21" i="1" s="1"/>
  <c r="I22" i="1" s="1"/>
  <c r="I23" i="1" l="1"/>
  <c r="I24" i="1" s="1"/>
  <c r="I25" i="1" s="1"/>
  <c r="I26" i="1" s="1"/>
  <c r="I27" i="1" s="1"/>
  <c r="I28" i="1" s="1"/>
  <c r="I29" i="1" s="1"/>
  <c r="I30" i="1" s="1"/>
  <c r="I31" i="1" s="1"/>
  <c r="I32" i="1" s="1"/>
  <c r="L22" i="1"/>
  <c r="AD21" i="1"/>
  <c r="Z21" i="1"/>
  <c r="V21" i="1"/>
  <c r="R21" i="1"/>
  <c r="N21" i="1"/>
  <c r="AC21" i="1"/>
  <c r="Y21" i="1"/>
  <c r="U21" i="1"/>
  <c r="Q21" i="1"/>
  <c r="M21" i="1"/>
  <c r="AF21" i="1"/>
  <c r="AB21" i="1"/>
  <c r="X21" i="1"/>
  <c r="T21" i="1"/>
  <c r="P21" i="1"/>
  <c r="W21" i="1"/>
  <c r="S21" i="1"/>
  <c r="AE21" i="1"/>
  <c r="AA21" i="1"/>
  <c r="O21" i="1"/>
  <c r="AE12" i="1"/>
  <c r="AA12" i="1"/>
  <c r="W12" i="1"/>
  <c r="S12" i="1"/>
  <c r="O12" i="1"/>
  <c r="AC12" i="1"/>
  <c r="X12" i="1"/>
  <c r="R12" i="1"/>
  <c r="M12" i="1"/>
  <c r="AB12" i="1"/>
  <c r="V12" i="1"/>
  <c r="Q12" i="1"/>
  <c r="AD12" i="1"/>
  <c r="T12" i="1"/>
  <c r="Z12" i="1"/>
  <c r="P12" i="1"/>
  <c r="Y12" i="1"/>
  <c r="N12" i="1"/>
  <c r="AF12" i="1"/>
  <c r="U12" i="1"/>
  <c r="H23" i="1"/>
  <c r="H24" i="1" s="1"/>
  <c r="H25" i="1" s="1"/>
  <c r="H26" i="1" s="1"/>
  <c r="H27" i="1" s="1"/>
  <c r="H28" i="1" s="1"/>
  <c r="H29" i="1" s="1"/>
  <c r="H30" i="1" s="1"/>
  <c r="H31" i="1" s="1"/>
  <c r="H32" i="1" s="1"/>
  <c r="L13" i="1"/>
  <c r="AD13" i="1" l="1"/>
  <c r="Z13" i="1"/>
  <c r="V13" i="1"/>
  <c r="R13" i="1"/>
  <c r="N13" i="1"/>
  <c r="AE13" i="1"/>
  <c r="Y13" i="1"/>
  <c r="T13" i="1"/>
  <c r="O13" i="1"/>
  <c r="AC13" i="1"/>
  <c r="X13" i="1"/>
  <c r="S13" i="1"/>
  <c r="M13" i="1"/>
  <c r="AA13" i="1"/>
  <c r="P13" i="1"/>
  <c r="W13" i="1"/>
  <c r="AF13" i="1"/>
  <c r="U13" i="1"/>
  <c r="AB13" i="1"/>
  <c r="Q13" i="1"/>
  <c r="H33" i="1"/>
  <c r="H34" i="1" s="1"/>
  <c r="H35" i="1" s="1"/>
  <c r="H36" i="1" s="1"/>
  <c r="H37" i="1" s="1"/>
  <c r="H38" i="1" s="1"/>
  <c r="H39" i="1" s="1"/>
  <c r="H40" i="1" s="1"/>
  <c r="H41" i="1" s="1"/>
  <c r="H42" i="1" s="1"/>
  <c r="L14" i="1"/>
  <c r="AG12" i="1"/>
  <c r="AG21" i="1"/>
  <c r="AC22" i="1"/>
  <c r="Y22" i="1"/>
  <c r="U22" i="1"/>
  <c r="Q22" i="1"/>
  <c r="M22" i="1"/>
  <c r="AF22" i="1"/>
  <c r="AB22" i="1"/>
  <c r="X22" i="1"/>
  <c r="T22" i="1"/>
  <c r="P22" i="1"/>
  <c r="AE22" i="1"/>
  <c r="AA22" i="1"/>
  <c r="W22" i="1"/>
  <c r="S22" i="1"/>
  <c r="O22" i="1"/>
  <c r="AD22" i="1"/>
  <c r="N22" i="1"/>
  <c r="Z22" i="1"/>
  <c r="V22" i="1"/>
  <c r="R22" i="1"/>
  <c r="L23" i="1"/>
  <c r="I33" i="1"/>
  <c r="I34" i="1" s="1"/>
  <c r="I35" i="1" s="1"/>
  <c r="I36" i="1" s="1"/>
  <c r="I37" i="1" s="1"/>
  <c r="I38" i="1" s="1"/>
  <c r="I39" i="1" s="1"/>
  <c r="I40" i="1" s="1"/>
  <c r="I41" i="1" s="1"/>
  <c r="I42" i="1" s="1"/>
  <c r="L24" i="1" l="1"/>
  <c r="I43" i="1"/>
  <c r="I44" i="1" s="1"/>
  <c r="I45" i="1" s="1"/>
  <c r="I46" i="1" s="1"/>
  <c r="I47" i="1" s="1"/>
  <c r="I48" i="1" s="1"/>
  <c r="I49" i="1" s="1"/>
  <c r="I50" i="1" s="1"/>
  <c r="I51" i="1" s="1"/>
  <c r="I52" i="1" s="1"/>
  <c r="L25" i="1" s="1"/>
  <c r="AC14" i="1"/>
  <c r="Y14" i="1"/>
  <c r="U14" i="1"/>
  <c r="Q14" i="1"/>
  <c r="M14" i="1"/>
  <c r="AF14" i="1"/>
  <c r="AE14" i="1"/>
  <c r="AA14" i="1"/>
  <c r="W14" i="1"/>
  <c r="AD14" i="1"/>
  <c r="V14" i="1"/>
  <c r="P14" i="1"/>
  <c r="AB14" i="1"/>
  <c r="T14" i="1"/>
  <c r="O14" i="1"/>
  <c r="X14" i="1"/>
  <c r="S14" i="1"/>
  <c r="R14" i="1"/>
  <c r="Z14" i="1"/>
  <c r="N14" i="1"/>
  <c r="AF23" i="1"/>
  <c r="AB23" i="1"/>
  <c r="X23" i="1"/>
  <c r="T23" i="1"/>
  <c r="P23" i="1"/>
  <c r="AE23" i="1"/>
  <c r="AA23" i="1"/>
  <c r="W23" i="1"/>
  <c r="S23" i="1"/>
  <c r="O23" i="1"/>
  <c r="AD23" i="1"/>
  <c r="Z23" i="1"/>
  <c r="V23" i="1"/>
  <c r="R23" i="1"/>
  <c r="N23" i="1"/>
  <c r="U23" i="1"/>
  <c r="Q23" i="1"/>
  <c r="AC23" i="1"/>
  <c r="M23" i="1"/>
  <c r="Y23" i="1"/>
  <c r="AG22" i="1"/>
  <c r="H43" i="1"/>
  <c r="H44" i="1" s="1"/>
  <c r="H45" i="1" s="1"/>
  <c r="H46" i="1" s="1"/>
  <c r="H47" i="1" s="1"/>
  <c r="H48" i="1" s="1"/>
  <c r="H49" i="1" s="1"/>
  <c r="H50" i="1" s="1"/>
  <c r="H51" i="1" s="1"/>
  <c r="H52" i="1" s="1"/>
  <c r="L16" i="1" s="1"/>
  <c r="L15" i="1"/>
  <c r="AG13" i="1"/>
  <c r="AG14" i="1" l="1"/>
  <c r="AF15" i="1"/>
  <c r="AB15" i="1"/>
  <c r="X15" i="1"/>
  <c r="T15" i="1"/>
  <c r="P15" i="1"/>
  <c r="AE15" i="1"/>
  <c r="AA15" i="1"/>
  <c r="W15" i="1"/>
  <c r="S15" i="1"/>
  <c r="O15" i="1"/>
  <c r="AD15" i="1"/>
  <c r="Z15" i="1"/>
  <c r="V15" i="1"/>
  <c r="R15" i="1"/>
  <c r="N15" i="1"/>
  <c r="U15" i="1"/>
  <c r="Q15" i="1"/>
  <c r="Y15" i="1"/>
  <c r="M15" i="1"/>
  <c r="AC15" i="1"/>
  <c r="AG23" i="1"/>
  <c r="AE24" i="1"/>
  <c r="AA24" i="1"/>
  <c r="W24" i="1"/>
  <c r="S24" i="1"/>
  <c r="O24" i="1"/>
  <c r="AD24" i="1"/>
  <c r="Z24" i="1"/>
  <c r="V24" i="1"/>
  <c r="R24" i="1"/>
  <c r="N24" i="1"/>
  <c r="AC24" i="1"/>
  <c r="Y24" i="1"/>
  <c r="U24" i="1"/>
  <c r="Q24" i="1"/>
  <c r="M24" i="1"/>
  <c r="AB24" i="1"/>
  <c r="X24" i="1"/>
  <c r="T24" i="1"/>
  <c r="P24" i="1"/>
  <c r="AF24" i="1"/>
  <c r="AE16" i="1"/>
  <c r="AA16" i="1"/>
  <c r="W16" i="1"/>
  <c r="S16" i="1"/>
  <c r="O16" i="1"/>
  <c r="AD16" i="1"/>
  <c r="Z16" i="1"/>
  <c r="V16" i="1"/>
  <c r="R16" i="1"/>
  <c r="N16" i="1"/>
  <c r="AC16" i="1"/>
  <c r="Y16" i="1"/>
  <c r="U16" i="1"/>
  <c r="Q16" i="1"/>
  <c r="M16" i="1"/>
  <c r="AB16" i="1"/>
  <c r="X16" i="1"/>
  <c r="AF16" i="1"/>
  <c r="T16" i="1"/>
  <c r="P16" i="1"/>
  <c r="AD25" i="1"/>
  <c r="Z25" i="1"/>
  <c r="V25" i="1"/>
  <c r="R25" i="1"/>
  <c r="N25" i="1"/>
  <c r="AC25" i="1"/>
  <c r="Y25" i="1"/>
  <c r="U25" i="1"/>
  <c r="Q25" i="1"/>
  <c r="M25" i="1"/>
  <c r="AF25" i="1"/>
  <c r="AB25" i="1"/>
  <c r="X25" i="1"/>
  <c r="T25" i="1"/>
  <c r="P25" i="1"/>
  <c r="S25" i="1"/>
  <c r="AE25" i="1"/>
  <c r="O25" i="1"/>
  <c r="AA25" i="1"/>
  <c r="W25" i="1"/>
  <c r="AG15" i="1" l="1"/>
  <c r="AG25" i="1"/>
  <c r="AG16" i="1"/>
  <c r="AG24" i="1"/>
</calcChain>
</file>

<file path=xl/sharedStrings.xml><?xml version="1.0" encoding="utf-8"?>
<sst xmlns="http://schemas.openxmlformats.org/spreadsheetml/2006/main" count="69" uniqueCount="42">
  <si>
    <t>time (in 1/10th year)</t>
  </si>
  <si>
    <t>Growth of sensitivity</t>
  </si>
  <si>
    <t>Growth of preference Girls</t>
  </si>
  <si>
    <t>Growth of preference Boys</t>
  </si>
  <si>
    <t>Parameter Names</t>
  </si>
  <si>
    <t>Parameter Values</t>
  </si>
  <si>
    <t>rate_sensitivity</t>
  </si>
  <si>
    <t>rate_preference</t>
  </si>
  <si>
    <t>Female_preference</t>
  </si>
  <si>
    <t>Male_preference</t>
  </si>
  <si>
    <t>GIRL</t>
  </si>
  <si>
    <t>CHOICES</t>
  </si>
  <si>
    <t>preference</t>
  </si>
  <si>
    <t>Choice1</t>
  </si>
  <si>
    <t>Choice2</t>
  </si>
  <si>
    <t>Choice3</t>
  </si>
  <si>
    <t>Choice4</t>
  </si>
  <si>
    <t>Choice5</t>
  </si>
  <si>
    <t>Choice6</t>
  </si>
  <si>
    <t>Choice7</t>
  </si>
  <si>
    <t>Choice8</t>
  </si>
  <si>
    <t>Choice9</t>
  </si>
  <si>
    <t>Choice10</t>
  </si>
  <si>
    <t>Choice11</t>
  </si>
  <si>
    <t>Choice12</t>
  </si>
  <si>
    <t>Choice13</t>
  </si>
  <si>
    <t>Choice14</t>
  </si>
  <si>
    <t>Choice15</t>
  </si>
  <si>
    <t>Choice16</t>
  </si>
  <si>
    <t>Choice17</t>
  </si>
  <si>
    <t>Choice18</t>
  </si>
  <si>
    <t>Choice19</t>
  </si>
  <si>
    <t>Choice20</t>
  </si>
  <si>
    <t>Average Choice Girl</t>
  </si>
  <si>
    <t>age 1</t>
  </si>
  <si>
    <t>age 2</t>
  </si>
  <si>
    <t>age 3</t>
  </si>
  <si>
    <t>age 4</t>
  </si>
  <si>
    <t>age 5</t>
  </si>
  <si>
    <t>BOY</t>
  </si>
  <si>
    <t>Average Choice Boy</t>
  </si>
  <si>
    <t>SIMULATED COLOR CHOICES (20) OF A CHILD BASED ON THE CORRESPONDING PREFERENCE FOR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</si>
</sst>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2" fillId="4" borderId="0" xfId="0" applyFont="1" applyFill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Choice Girl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'PREFERENCE AND SENSITIVITY'!$AG$11</c:f>
              <c:strCache>
                <c:ptCount val="1"/>
                <c:pt idx="0">
                  <c:v>Average Choice Girl</c:v>
                </c:pt>
              </c:strCache>
            </c:strRef>
          </c:tx>
          <c:marker>
            <c:symbol val="none"/>
          </c:marker>
          <c:val>
            <c:numRef>
              <c:f>'PREFERENCE AND SENSITIVITY'!$AG$12:$AG$16</c:f>
              <c:numCache>
                <c:formatCode>General</c:formatCode>
                <c:ptCount val="5"/>
                <c:pt idx="0">
                  <c:v>0.9</c:v>
                </c:pt>
                <c:pt idx="1">
                  <c:v>0.6</c:v>
                </c:pt>
                <c:pt idx="2">
                  <c:v>0.8</c:v>
                </c:pt>
                <c:pt idx="3">
                  <c:v>0.5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68000"/>
        <c:axId val="442369920"/>
      </c:lineChart>
      <c:catAx>
        <c:axId val="4423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2369920"/>
        <c:crosses val="autoZero"/>
        <c:auto val="1"/>
        <c:lblAlgn val="ctr"/>
        <c:lblOffset val="100"/>
        <c:noMultiLvlLbl val="0"/>
      </c:catAx>
      <c:valAx>
        <c:axId val="44236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pink preference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2368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'PREFERENCE AND SENSITIVITY'!$G$1</c:f>
              <c:strCache>
                <c:ptCount val="1"/>
                <c:pt idx="0">
                  <c:v>Growth of sensitivity</c:v>
                </c:pt>
              </c:strCache>
            </c:strRef>
          </c:tx>
          <c:marker>
            <c:symbol val="none"/>
          </c:marker>
          <c:cat>
            <c:numRef>
              <c:f>'PREFERENCE AND SENSITIVITY'!$F$2:$F$52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cat>
          <c:val>
            <c:numRef>
              <c:f>'PREFERENCE AND SENSITIVITY'!$G$2:$G$52</c:f>
              <c:numCache>
                <c:formatCode>General</c:formatCode>
                <c:ptCount val="51"/>
                <c:pt idx="0">
                  <c:v>0.01</c:v>
                </c:pt>
                <c:pt idx="1">
                  <c:v>1.1980000000000001E-2</c:v>
                </c:pt>
                <c:pt idx="2">
                  <c:v>1.4347295920000001E-2</c:v>
                </c:pt>
                <c:pt idx="3">
                  <c:v>1.7175586123956792E-2</c:v>
                </c:pt>
                <c:pt idx="4">
                  <c:v>2.0551703197007859E-2</c:v>
                </c:pt>
                <c:pt idx="5">
                  <c:v>2.4577569335549852E-2</c:v>
                </c:pt>
                <c:pt idx="6">
                  <c:v>2.9372271819771069E-2</c:v>
                </c:pt>
                <c:pt idx="7">
                  <c:v>3.5074180113354378E-2</c:v>
                </c:pt>
                <c:pt idx="8">
                  <c:v>4.1842976513900447E-2</c:v>
                </c:pt>
                <c:pt idx="9">
                  <c:v>4.9861404879971968E-2</c:v>
                </c:pt>
                <c:pt idx="10">
                  <c:v>5.9336453916645465E-2</c:v>
                </c:pt>
                <c:pt idx="11">
                  <c:v>7.0499581747294121E-2</c:v>
                </c:pt>
                <c:pt idx="12">
                  <c:v>8.3605459891444273E-2</c:v>
                </c:pt>
                <c:pt idx="13">
                  <c:v>9.8928577285001151E-2</c:v>
                </c:pt>
                <c:pt idx="14">
                  <c:v>0.1167569200612745</c:v>
                </c:pt>
                <c:pt idx="15">
                  <c:v>0.13738186839709043</c:v>
                </c:pt>
                <c:pt idx="16">
                  <c:v>0.16108348652365342</c:v>
                </c:pt>
                <c:pt idx="17">
                  <c:v>0.18811060590226092</c:v>
                </c:pt>
                <c:pt idx="18">
                  <c:v>0.21865560707212997</c:v>
                </c:pt>
                <c:pt idx="19">
                  <c:v>0.25282467358573962</c:v>
                </c:pt>
                <c:pt idx="20">
                  <c:v>0.29060554518814041</c:v>
                </c:pt>
                <c:pt idx="21">
                  <c:v>0.33183633764694925</c:v>
                </c:pt>
                <c:pt idx="22">
                  <c:v>0.37618053417975106</c:v>
                </c:pt>
                <c:pt idx="23">
                  <c:v>0.42311428215654873</c:v>
                </c:pt>
                <c:pt idx="24">
                  <c:v>0.47193199943488817</c:v>
                </c:pt>
                <c:pt idx="25">
                  <c:v>0.52177443690374359</c:v>
                </c:pt>
                <c:pt idx="26">
                  <c:v>0.57167961168324855</c:v>
                </c:pt>
                <c:pt idx="27">
                  <c:v>0.62065201833703632</c:v>
                </c:pt>
                <c:pt idx="28">
                  <c:v>0.66774063643127624</c:v>
                </c:pt>
                <c:pt idx="29">
                  <c:v>0.7121132522092023</c:v>
                </c:pt>
                <c:pt idx="30">
                  <c:v>0.75311484585664934</c:v>
                </c:pt>
                <c:pt idx="31">
                  <c:v>0.79030142081804233</c:v>
                </c:pt>
                <c:pt idx="32">
                  <c:v>0.82344643783224747</c:v>
                </c:pt>
                <c:pt idx="33">
                  <c:v>0.85252291820297343</c:v>
                </c:pt>
                <c:pt idx="34">
                  <c:v>0.87766843663130534</c:v>
                </c:pt>
                <c:pt idx="35">
                  <c:v>0.89914174702579852</c:v>
                </c:pt>
                <c:pt idx="36">
                  <c:v>0.91727892018203716</c:v>
                </c:pt>
                <c:pt idx="37">
                  <c:v>0.93245458073637977</c:v>
                </c:pt>
                <c:pt idx="38">
                  <c:v>0.94505118785640418</c:v>
                </c:pt>
                <c:pt idx="39">
                  <c:v>0.9554370758939249</c:v>
                </c:pt>
                <c:pt idx="40">
                  <c:v>0.96395248987416315</c:v>
                </c:pt>
                <c:pt idx="41">
                  <c:v>0.97090210730207605</c:v>
                </c:pt>
                <c:pt idx="42">
                  <c:v>0.9765523483697689</c:v>
                </c:pt>
                <c:pt idx="43">
                  <c:v>0.98113192022242057</c:v>
                </c:pt>
                <c:pt idx="44">
                  <c:v>0.98483433529103781</c:v>
                </c:pt>
                <c:pt idx="45">
                  <c:v>0.98782146875561727</c:v>
                </c:pt>
                <c:pt idx="46">
                  <c:v>0.99022751167983969</c:v>
                </c:pt>
                <c:pt idx="47">
                  <c:v>0.9921629090382782</c:v>
                </c:pt>
                <c:pt idx="48">
                  <c:v>0.99371804323167412</c:v>
                </c:pt>
                <c:pt idx="49">
                  <c:v>0.99496654198917145</c:v>
                </c:pt>
                <c:pt idx="50">
                  <c:v>0.99596816645142783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'PREFERENCE AND SENSITIVITY'!$H$1</c:f>
              <c:strCache>
                <c:ptCount val="1"/>
                <c:pt idx="0">
                  <c:v>Growth of preference Girls</c:v>
                </c:pt>
              </c:strCache>
            </c:strRef>
          </c:tx>
          <c:marker>
            <c:symbol val="none"/>
          </c:marker>
          <c:cat>
            <c:numRef>
              <c:f>'PREFERENCE AND SENSITIVITY'!$F$2:$F$52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cat>
          <c:val>
            <c:numRef>
              <c:f>'PREFERENCE AND SENSITIVITY'!$H$2:$H$52</c:f>
              <c:numCache>
                <c:formatCode>General</c:formatCode>
                <c:ptCount val="51"/>
                <c:pt idx="0">
                  <c:v>0.5</c:v>
                </c:pt>
                <c:pt idx="1">
                  <c:v>0.5001198</c:v>
                </c:pt>
                <c:pt idx="2">
                  <c:v>0.50026322137442714</c:v>
                </c:pt>
                <c:pt idx="3">
                  <c:v>0.50043484148722328</c:v>
                </c:pt>
                <c:pt idx="4">
                  <c:v>0.50064009002859167</c:v>
                </c:pt>
                <c:pt idx="5">
                  <c:v>0.50088539275925492</c:v>
                </c:pt>
                <c:pt idx="6">
                  <c:v>0.5011783329949967</c:v>
                </c:pt>
                <c:pt idx="7">
                  <c:v>0.50152783005427926</c:v>
                </c:pt>
                <c:pt idx="8">
                  <c:v>0.50194433218344769</c:v>
                </c:pt>
                <c:pt idx="9">
                  <c:v>0.50244001896847745</c:v>
                </c:pt>
                <c:pt idx="10">
                  <c:v>0.5030290047183511</c:v>
                </c:pt>
                <c:pt idx="11">
                  <c:v>0.50372752954640454</c:v>
                </c:pt>
                <c:pt idx="12">
                  <c:v>0.50455411872524947</c:v>
                </c:pt>
                <c:pt idx="13">
                  <c:v>0.50552968334566795</c:v>
                </c:pt>
                <c:pt idx="14">
                  <c:v>0.50667752667010979</c:v>
                </c:pt>
                <c:pt idx="15">
                  <c:v>0.50802321164438224</c:v>
                </c:pt>
                <c:pt idx="16">
                  <c:v>0.50959423737706222</c:v>
                </c:pt>
                <c:pt idx="17">
                  <c:v>0.51141946855523124</c:v>
                </c:pt>
                <c:pt idx="18">
                  <c:v>0.51352826533876195</c:v>
                </c:pt>
                <c:pt idx="19">
                  <c:v>0.51594927665201806</c:v>
                </c:pt>
                <c:pt idx="20">
                  <c:v>0.51870889124962527</c:v>
                </c:pt>
                <c:pt idx="21">
                  <c:v>0.52182939090532443</c:v>
                </c:pt>
                <c:pt idx="22">
                  <c:v>0.5253269166475637</c:v>
                </c:pt>
                <c:pt idx="23">
                  <c:v>0.52920943328427139</c:v>
                </c:pt>
                <c:pt idx="24">
                  <c:v>0.53347494247794147</c:v>
                </c:pt>
                <c:pt idx="25">
                  <c:v>0.53811022719849078</c:v>
                </c:pt>
                <c:pt idx="26">
                  <c:v>0.5430903879769442</c:v>
                </c:pt>
                <c:pt idx="27">
                  <c:v>0.54837934255145693</c:v>
                </c:pt>
                <c:pt idx="28">
                  <c:v>0.55393131457134093</c:v>
                </c:pt>
                <c:pt idx="29">
                  <c:v>0.55969316666615943</c:v>
                </c:pt>
                <c:pt idx="30">
                  <c:v>0.56560728535838278</c:v>
                </c:pt>
                <c:pt idx="31">
                  <c:v>0.57161464294500353</c:v>
                </c:pt>
                <c:pt idx="32">
                  <c:v>0.57765766520375539</c:v>
                </c:pt>
                <c:pt idx="33">
                  <c:v>0.58368261410340705</c:v>
                </c:pt>
                <c:pt idx="34">
                  <c:v>0.58964131890794969</c:v>
                </c:pt>
                <c:pt idx="35">
                  <c:v>0.59549221752539649</c:v>
                </c:pt>
                <c:pt idx="36">
                  <c:v>0.60120077181832576</c:v>
                </c:pt>
                <c:pt idx="37">
                  <c:v>0.6067393815973835</c:v>
                </c:pt>
                <c:pt idx="38">
                  <c:v>0.61208694334235136</c:v>
                </c:pt>
                <c:pt idx="39">
                  <c:v>0.61722819172607502</c:v>
                </c:pt>
                <c:pt idx="40">
                  <c:v>0.62215293761906132</c:v>
                </c:pt>
                <c:pt idx="41">
                  <c:v>0.62685528629427545</c:v>
                </c:pt>
                <c:pt idx="42">
                  <c:v>0.63133289115910507</c:v>
                </c:pt>
                <c:pt idx="43">
                  <c:v>0.63558627506400933</c:v>
                </c:pt>
                <c:pt idx="44">
                  <c:v>0.63961823405501106</c:v>
                </c:pt>
                <c:pt idx="45">
                  <c:v>0.64343332686060228</c:v>
                </c:pt>
                <c:pt idx="46">
                  <c:v>0.64703744631825877</c:v>
                </c:pt>
                <c:pt idx="47">
                  <c:v>0.6504374651313436</c:v>
                </c:pt>
                <c:pt idx="48">
                  <c:v>0.65364094673483575</c:v>
                </c:pt>
                <c:pt idx="49">
                  <c:v>0.65665591180864857</c:v>
                </c:pt>
                <c:pt idx="50">
                  <c:v>0.65949065151809905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'PREFERENCE AND SENSITIVITY'!$I$1</c:f>
              <c:strCache>
                <c:ptCount val="1"/>
                <c:pt idx="0">
                  <c:v>Growth of preference Boys</c:v>
                </c:pt>
              </c:strCache>
            </c:strRef>
          </c:tx>
          <c:marker>
            <c:symbol val="none"/>
          </c:marker>
          <c:cat>
            <c:numRef>
              <c:f>'PREFERENCE AND SENSITIVITY'!$F$2:$F$52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cat>
          <c:val>
            <c:numRef>
              <c:f>'PREFERENCE AND SENSITIVITY'!$I$2:$I$52</c:f>
              <c:numCache>
                <c:formatCode>General</c:formatCode>
                <c:ptCount val="51"/>
                <c:pt idx="0">
                  <c:v>0.5</c:v>
                </c:pt>
                <c:pt idx="1">
                  <c:v>0.4998802</c:v>
                </c:pt>
                <c:pt idx="2">
                  <c:v>0.49973684733663226</c:v>
                </c:pt>
                <c:pt idx="3">
                  <c:v>0.49956540774253927</c:v>
                </c:pt>
                <c:pt idx="4">
                  <c:v>0.4993605155351844</c:v>
                </c:pt>
                <c:pt idx="5">
                  <c:v>0.49911583902491696</c:v>
                </c:pt>
                <c:pt idx="6">
                  <c:v>0.49882393189772389</c:v>
                </c:pt>
                <c:pt idx="7">
                  <c:v>0.49847607271906474</c:v>
                </c:pt>
                <c:pt idx="8">
                  <c:v>0.49806209683224362</c:v>
                </c:pt>
                <c:pt idx="9">
                  <c:v>0.49757022791836203</c:v>
                </c:pt>
                <c:pt idx="10">
                  <c:v>0.49698692053232568</c:v>
                </c:pt>
                <c:pt idx="11">
                  <c:v>0.49629673016972187</c:v>
                </c:pt>
                <c:pt idx="12">
                  <c:v>0.49548223386295381</c:v>
                </c:pt>
                <c:pt idx="13">
                  <c:v>0.49452403170714254</c:v>
                </c:pt>
                <c:pt idx="14">
                  <c:v>0.49340086740001443</c:v>
                </c:pt>
                <c:pt idx="15">
                  <c:v>0.4920899125195593</c:v>
                </c:pt>
                <c:pt idx="16">
                  <c:v>0.4905672626761643</c:v>
                </c:pt>
                <c:pt idx="17">
                  <c:v>0.48880869072951166</c:v>
                </c:pt>
                <c:pt idx="18">
                  <c:v>0.4867906890743966</c:v>
                </c:pt>
                <c:pt idx="19">
                  <c:v>0.48449180568520517</c:v>
                </c:pt>
                <c:pt idx="20">
                  <c:v>0.48189423475953941</c:v>
                </c:pt>
                <c:pt idx="21">
                  <c:v>0.47898556372416667</c:v>
                </c:pt>
                <c:pt idx="22">
                  <c:v>0.47576051153472004</c:v>
                </c:pt>
                <c:pt idx="23">
                  <c:v>0.47222243367831768</c:v>
                </c:pt>
                <c:pt idx="24">
                  <c:v>0.4683843383011963</c:v>
                </c:pt>
                <c:pt idx="25">
                  <c:v>0.46426917705056098</c:v>
                </c:pt>
                <c:pt idx="26">
                  <c:v>0.45990925588092485</c:v>
                </c:pt>
                <c:pt idx="27">
                  <c:v>0.45534474838716932</c:v>
                </c:pt>
                <c:pt idx="28">
                  <c:v>0.45062145725958852</c:v>
                </c:pt>
                <c:pt idx="29">
                  <c:v>0.44578811242769867</c:v>
                </c:pt>
                <c:pt idx="30">
                  <c:v>0.44089357329624834</c:v>
                </c:pt>
                <c:pt idx="31">
                  <c:v>0.43598429429030938</c:v>
                </c:pt>
                <c:pt idx="32">
                  <c:v>0.43110232602899934</c:v>
                </c:pt>
                <c:pt idx="33">
                  <c:v>0.42628399286488089</c:v>
                </c:pt>
                <c:pt idx="34">
                  <c:v>0.4215592539989817</c:v>
                </c:pt>
                <c:pt idx="35">
                  <c:v>0.41695165350836955</c:v>
                </c:pt>
                <c:pt idx="36">
                  <c:v>0.41247870931171199</c:v>
                </c:pt>
                <c:pt idx="37">
                  <c:v>0.40815257949220529</c:v>
                </c:pt>
                <c:pt idx="38">
                  <c:v>0.40398086325370214</c:v>
                </c:pt>
                <c:pt idx="39">
                  <c:v>0.39996742762564846</c:v>
                </c:pt>
                <c:pt idx="40">
                  <c:v>0.39611318747494823</c:v>
                </c:pt>
                <c:pt idx="41">
                  <c:v>0.39241679799723567</c:v>
                </c:pt>
                <c:pt idx="42">
                  <c:v>0.38887524263030282</c:v>
                </c:pt>
                <c:pt idx="43">
                  <c:v>0.38548431516654941</c:v>
                </c:pt>
                <c:pt idx="44">
                  <c:v>0.38223900410427841</c:v>
                </c:pt>
                <c:pt idx="45">
                  <c:v>0.37913379175974032</c:v>
                </c:pt>
                <c:pt idx="46">
                  <c:v>0.37616288201440423</c:v>
                </c:pt>
                <c:pt idx="47">
                  <c:v>0.37332037008497909</c:v>
                </c:pt>
                <c:pt idx="48">
                  <c:v>0.37060036627982612</c:v>
                </c:pt>
                <c:pt idx="49">
                  <c:v>0.36799708392163288</c:v>
                </c:pt>
                <c:pt idx="50">
                  <c:v>0.36550489980946332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13056"/>
        <c:axId val="442414592"/>
      </c:lineChart>
      <c:catAx>
        <c:axId val="4424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2414592"/>
        <c:crosses val="autoZero"/>
        <c:auto val="1"/>
        <c:lblAlgn val="ctr"/>
        <c:lblOffset val="100"/>
        <c:tickLblSkip val="5"/>
        <c:noMultiLvlLbl val="0"/>
      </c:catAx>
      <c:valAx>
        <c:axId val="44241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Preference and sensitivity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2413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w="34925">
      <a:prstDash val="sysDash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Choice Boy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'PREFERENCE AND SENSITIVITY'!$AG$20</c:f>
              <c:strCache>
                <c:ptCount val="1"/>
                <c:pt idx="0">
                  <c:v>Average Choice Boy</c:v>
                </c:pt>
              </c:strCache>
            </c:strRef>
          </c:tx>
          <c:marker>
            <c:symbol val="none"/>
          </c:marker>
          <c:val>
            <c:numRef>
              <c:f>'PREFERENCE AND SENSITIVITY'!$AG$21:$AG$25</c:f>
              <c:numCache>
                <c:formatCode>General</c:formatCode>
                <c:ptCount val="5"/>
                <c:pt idx="0">
                  <c:v>0.7</c:v>
                </c:pt>
                <c:pt idx="1">
                  <c:v>0.4</c:v>
                </c:pt>
                <c:pt idx="2">
                  <c:v>0.5</c:v>
                </c:pt>
                <c:pt idx="3">
                  <c:v>0.2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09120"/>
        <c:axId val="442711040"/>
      </c:lineChart>
      <c:catAx>
        <c:axId val="4427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2711040"/>
        <c:crosses val="autoZero"/>
        <c:auto val="1"/>
        <c:lblAlgn val="ctr"/>
        <c:lblOffset val="100"/>
        <c:noMultiLvlLbl val="0"/>
      </c:catAx>
      <c:valAx>
        <c:axId val="44271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pink preference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270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243840</xdr:colOff>
      <xdr:row>26</xdr:row>
      <xdr:rowOff>80010</xdr:rowOff>
    </xdr:from>
    <xdr:to>
      <xdr:col>17</xdr:col>
      <xdr:colOff>76200</xdr:colOff>
      <xdr:row>42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396240</xdr:colOff>
      <xdr:row>10</xdr:row>
      <xdr:rowOff>140970</xdr:rowOff>
    </xdr:from>
    <xdr:to>
      <xdr:col>5</xdr:col>
      <xdr:colOff>419100</xdr:colOff>
      <xdr:row>29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25</xdr:col>
      <xdr:colOff>358140</xdr:colOff>
      <xdr:row>41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\Text%20files\artikel%20MBE%20modeling\pink%20preference%20simpler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FERENCE AND SENSITIVITY"/>
      <sheetName val="Sheet3"/>
    </sheetNames>
    <sheetDataSet>
      <sheetData sheetId="0">
        <row r="2">
          <cell r="J2">
            <v>0</v>
          </cell>
          <cell r="K2">
            <v>1</v>
          </cell>
          <cell r="O2">
            <v>0.16</v>
          </cell>
        </row>
        <row r="3">
          <cell r="J3">
            <v>1</v>
          </cell>
          <cell r="K3">
            <v>1</v>
          </cell>
          <cell r="O3">
            <v>0.06</v>
          </cell>
        </row>
        <row r="4">
          <cell r="J4">
            <v>0</v>
          </cell>
          <cell r="K4">
            <v>1</v>
          </cell>
          <cell r="O4">
            <v>2</v>
          </cell>
        </row>
        <row r="5">
          <cell r="J5">
            <v>1</v>
          </cell>
          <cell r="K5">
            <v>1</v>
          </cell>
          <cell r="O5">
            <v>0.7</v>
          </cell>
        </row>
        <row r="6">
          <cell r="J6">
            <v>0</v>
          </cell>
          <cell r="K6">
            <v>0</v>
          </cell>
          <cell r="O6">
            <v>0.30000000000000004</v>
          </cell>
        </row>
        <row r="7">
          <cell r="J7">
            <v>0</v>
          </cell>
          <cell r="K7">
            <v>1</v>
          </cell>
          <cell r="O7">
            <v>0.5</v>
          </cell>
        </row>
        <row r="8">
          <cell r="J8">
            <v>1</v>
          </cell>
          <cell r="K8">
            <v>1</v>
          </cell>
        </row>
        <row r="9">
          <cell r="J9">
            <v>0</v>
          </cell>
          <cell r="K9">
            <v>1</v>
          </cell>
        </row>
        <row r="10">
          <cell r="J10">
            <v>0</v>
          </cell>
          <cell r="K10">
            <v>1</v>
          </cell>
        </row>
        <row r="11">
          <cell r="J11">
            <v>1</v>
          </cell>
          <cell r="K11">
            <v>0</v>
          </cell>
          <cell r="AY11">
            <v>1</v>
          </cell>
          <cell r="AZ11">
            <v>1</v>
          </cell>
          <cell r="BA11">
            <v>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0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1</v>
          </cell>
          <cell r="BQ11">
            <v>0</v>
          </cell>
          <cell r="BR11">
            <v>0</v>
          </cell>
          <cell r="BS11">
            <v>1</v>
          </cell>
          <cell r="BT11">
            <v>0</v>
          </cell>
          <cell r="BU11">
            <v>1</v>
          </cell>
          <cell r="BV11">
            <v>0</v>
          </cell>
          <cell r="BW11">
            <v>0</v>
          </cell>
          <cell r="BX11">
            <v>0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</row>
        <row r="12">
          <cell r="J12">
            <v>0</v>
          </cell>
          <cell r="K12">
            <v>1</v>
          </cell>
          <cell r="AY12">
            <v>1</v>
          </cell>
          <cell r="AZ12">
            <v>0</v>
          </cell>
          <cell r="BA12">
            <v>1</v>
          </cell>
          <cell r="BB12">
            <v>1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0</v>
          </cell>
          <cell r="BH12">
            <v>1</v>
          </cell>
          <cell r="BI12">
            <v>1</v>
          </cell>
          <cell r="BJ12">
            <v>0</v>
          </cell>
          <cell r="BK12">
            <v>1</v>
          </cell>
          <cell r="BL12">
            <v>0</v>
          </cell>
          <cell r="BM12">
            <v>1</v>
          </cell>
          <cell r="BN12">
            <v>0</v>
          </cell>
          <cell r="BO12">
            <v>0</v>
          </cell>
          <cell r="BP12">
            <v>1</v>
          </cell>
          <cell r="BQ12">
            <v>0</v>
          </cell>
          <cell r="BR12">
            <v>0</v>
          </cell>
          <cell r="BS12">
            <v>1</v>
          </cell>
          <cell r="BT12">
            <v>1</v>
          </cell>
          <cell r="BU12">
            <v>0</v>
          </cell>
          <cell r="BV12">
            <v>0</v>
          </cell>
          <cell r="BW12">
            <v>0</v>
          </cell>
          <cell r="BX12">
            <v>1</v>
          </cell>
          <cell r="BY12">
            <v>1</v>
          </cell>
          <cell r="BZ12">
            <v>0</v>
          </cell>
          <cell r="CA12">
            <v>0</v>
          </cell>
          <cell r="CB12">
            <v>0</v>
          </cell>
        </row>
        <row r="13">
          <cell r="J13">
            <v>0</v>
          </cell>
          <cell r="K13">
            <v>1</v>
          </cell>
          <cell r="AY13">
            <v>1</v>
          </cell>
          <cell r="AZ13">
            <v>0</v>
          </cell>
          <cell r="BA13">
            <v>0</v>
          </cell>
          <cell r="BB13">
            <v>0</v>
          </cell>
          <cell r="BC13">
            <v>1</v>
          </cell>
          <cell r="BD13">
            <v>1</v>
          </cell>
          <cell r="BE13">
            <v>1</v>
          </cell>
          <cell r="BF13">
            <v>0</v>
          </cell>
          <cell r="BG13">
            <v>1</v>
          </cell>
          <cell r="BH13">
            <v>1</v>
          </cell>
          <cell r="BI13">
            <v>0</v>
          </cell>
          <cell r="BJ13">
            <v>1</v>
          </cell>
          <cell r="BK13">
            <v>1</v>
          </cell>
          <cell r="BL13">
            <v>0</v>
          </cell>
          <cell r="BM13">
            <v>1</v>
          </cell>
          <cell r="BN13">
            <v>1</v>
          </cell>
          <cell r="BO13">
            <v>1</v>
          </cell>
          <cell r="BP13">
            <v>0</v>
          </cell>
          <cell r="BQ13">
            <v>1</v>
          </cell>
          <cell r="BR13">
            <v>0</v>
          </cell>
          <cell r="BS13">
            <v>1</v>
          </cell>
          <cell r="BT13">
            <v>1</v>
          </cell>
          <cell r="BU13">
            <v>1</v>
          </cell>
          <cell r="BV13">
            <v>0</v>
          </cell>
          <cell r="BW13">
            <v>1</v>
          </cell>
          <cell r="BX13">
            <v>1</v>
          </cell>
          <cell r="BY13">
            <v>0</v>
          </cell>
          <cell r="BZ13">
            <v>1</v>
          </cell>
          <cell r="CA13">
            <v>1</v>
          </cell>
          <cell r="CB13">
            <v>0</v>
          </cell>
        </row>
        <row r="14">
          <cell r="J14">
            <v>1</v>
          </cell>
          <cell r="K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F14">
            <v>1</v>
          </cell>
          <cell r="BG14">
            <v>1</v>
          </cell>
          <cell r="BH14">
            <v>1</v>
          </cell>
          <cell r="BI14">
            <v>1</v>
          </cell>
          <cell r="BJ14">
            <v>1</v>
          </cell>
          <cell r="BK14">
            <v>1</v>
          </cell>
          <cell r="BL14">
            <v>0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0</v>
          </cell>
          <cell r="BR14">
            <v>1</v>
          </cell>
          <cell r="BS14">
            <v>0</v>
          </cell>
          <cell r="BT14">
            <v>1</v>
          </cell>
          <cell r="BU14">
            <v>1</v>
          </cell>
          <cell r="BV14">
            <v>0</v>
          </cell>
          <cell r="BW14">
            <v>1</v>
          </cell>
          <cell r="BX14">
            <v>1</v>
          </cell>
          <cell r="BY14">
            <v>0</v>
          </cell>
          <cell r="BZ14">
            <v>1</v>
          </cell>
          <cell r="CA14">
            <v>1</v>
          </cell>
          <cell r="CB14">
            <v>0</v>
          </cell>
        </row>
        <row r="15">
          <cell r="J15">
            <v>0</v>
          </cell>
          <cell r="K15">
            <v>0</v>
          </cell>
          <cell r="AY15">
            <v>1</v>
          </cell>
          <cell r="AZ15">
            <v>1</v>
          </cell>
          <cell r="BA15">
            <v>1</v>
          </cell>
          <cell r="BB15">
            <v>0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0</v>
          </cell>
          <cell r="BI15">
            <v>0</v>
          </cell>
          <cell r="BJ15">
            <v>0</v>
          </cell>
          <cell r="BK15">
            <v>1</v>
          </cell>
          <cell r="BL15">
            <v>0</v>
          </cell>
          <cell r="BM15">
            <v>0</v>
          </cell>
          <cell r="BN15">
            <v>1</v>
          </cell>
          <cell r="BO15">
            <v>0</v>
          </cell>
          <cell r="BP15">
            <v>0</v>
          </cell>
          <cell r="BQ15">
            <v>1</v>
          </cell>
          <cell r="BR15">
            <v>0</v>
          </cell>
          <cell r="BS15">
            <v>1</v>
          </cell>
          <cell r="BT15">
            <v>0</v>
          </cell>
          <cell r="BU15">
            <v>1</v>
          </cell>
          <cell r="BV15">
            <v>0</v>
          </cell>
          <cell r="BW15">
            <v>1</v>
          </cell>
          <cell r="BX15">
            <v>1</v>
          </cell>
          <cell r="BY15">
            <v>0</v>
          </cell>
          <cell r="BZ15">
            <v>1</v>
          </cell>
          <cell r="CA15">
            <v>1</v>
          </cell>
          <cell r="CB15">
            <v>1</v>
          </cell>
        </row>
        <row r="16">
          <cell r="J16">
            <v>0</v>
          </cell>
          <cell r="K16">
            <v>1</v>
          </cell>
          <cell r="AY16">
            <v>1</v>
          </cell>
          <cell r="AZ16">
            <v>0</v>
          </cell>
          <cell r="BA16">
            <v>1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0</v>
          </cell>
          <cell r="BH16">
            <v>0</v>
          </cell>
          <cell r="BI16">
            <v>0</v>
          </cell>
          <cell r="BJ16">
            <v>1</v>
          </cell>
          <cell r="BK16">
            <v>0</v>
          </cell>
          <cell r="BL16">
            <v>1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1</v>
          </cell>
          <cell r="BR16">
            <v>0</v>
          </cell>
          <cell r="BS16">
            <v>1</v>
          </cell>
          <cell r="BT16">
            <v>1</v>
          </cell>
          <cell r="BU16">
            <v>0</v>
          </cell>
          <cell r="BV16">
            <v>1</v>
          </cell>
          <cell r="BW16">
            <v>1</v>
          </cell>
          <cell r="BX16">
            <v>1</v>
          </cell>
          <cell r="BY16">
            <v>0</v>
          </cell>
          <cell r="BZ16">
            <v>1</v>
          </cell>
          <cell r="CA16">
            <v>1</v>
          </cell>
          <cell r="CB16">
            <v>1</v>
          </cell>
        </row>
        <row r="17">
          <cell r="J17">
            <v>1</v>
          </cell>
          <cell r="K17">
            <v>0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1</v>
          </cell>
          <cell r="BD17">
            <v>1</v>
          </cell>
          <cell r="BE17">
            <v>0</v>
          </cell>
          <cell r="BF17">
            <v>1</v>
          </cell>
          <cell r="BG17">
            <v>1</v>
          </cell>
          <cell r="BH17">
            <v>1</v>
          </cell>
          <cell r="BI17">
            <v>0</v>
          </cell>
          <cell r="BJ17">
            <v>0</v>
          </cell>
          <cell r="BK17">
            <v>0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0</v>
          </cell>
          <cell r="BX17">
            <v>1</v>
          </cell>
          <cell r="BY17">
            <v>1</v>
          </cell>
          <cell r="BZ17">
            <v>0</v>
          </cell>
          <cell r="CA17">
            <v>1</v>
          </cell>
          <cell r="CB17">
            <v>1</v>
          </cell>
        </row>
        <row r="18">
          <cell r="J18">
            <v>0</v>
          </cell>
          <cell r="K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0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0</v>
          </cell>
          <cell r="BT18">
            <v>0</v>
          </cell>
          <cell r="BU18">
            <v>0</v>
          </cell>
          <cell r="BV18">
            <v>1</v>
          </cell>
          <cell r="BW18">
            <v>1</v>
          </cell>
          <cell r="BX18">
            <v>1</v>
          </cell>
          <cell r="BY18">
            <v>1</v>
          </cell>
          <cell r="BZ18">
            <v>1</v>
          </cell>
          <cell r="CA18">
            <v>1</v>
          </cell>
          <cell r="CB18">
            <v>0</v>
          </cell>
        </row>
        <row r="19">
          <cell r="J19">
            <v>1</v>
          </cell>
          <cell r="K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0</v>
          </cell>
          <cell r="BC19">
            <v>1</v>
          </cell>
          <cell r="BD19">
            <v>1</v>
          </cell>
          <cell r="BE19">
            <v>1</v>
          </cell>
          <cell r="BF19">
            <v>0</v>
          </cell>
          <cell r="BG19">
            <v>1</v>
          </cell>
          <cell r="BH19">
            <v>1</v>
          </cell>
          <cell r="BI19">
            <v>0</v>
          </cell>
          <cell r="BJ19">
            <v>1</v>
          </cell>
          <cell r="BK19">
            <v>1</v>
          </cell>
          <cell r="BL19">
            <v>0</v>
          </cell>
          <cell r="BM19">
            <v>1</v>
          </cell>
          <cell r="BN19">
            <v>1</v>
          </cell>
          <cell r="BO19">
            <v>0</v>
          </cell>
          <cell r="BP19">
            <v>1</v>
          </cell>
          <cell r="BQ19">
            <v>1</v>
          </cell>
          <cell r="BR19">
            <v>1</v>
          </cell>
          <cell r="BS19">
            <v>1</v>
          </cell>
          <cell r="BT19">
            <v>1</v>
          </cell>
          <cell r="BU19">
            <v>0</v>
          </cell>
          <cell r="BV19">
            <v>1</v>
          </cell>
          <cell r="BW19">
            <v>0</v>
          </cell>
          <cell r="BX19">
            <v>1</v>
          </cell>
          <cell r="BY19">
            <v>0</v>
          </cell>
          <cell r="BZ19">
            <v>0</v>
          </cell>
          <cell r="CA19">
            <v>1</v>
          </cell>
          <cell r="CB19">
            <v>1</v>
          </cell>
        </row>
        <row r="20">
          <cell r="J20">
            <v>0</v>
          </cell>
          <cell r="K20">
            <v>1</v>
          </cell>
          <cell r="AY20">
            <v>1</v>
          </cell>
          <cell r="AZ20">
            <v>0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>
            <v>1</v>
          </cell>
          <cell r="BF20">
            <v>1</v>
          </cell>
          <cell r="BG20">
            <v>1</v>
          </cell>
          <cell r="BH20">
            <v>1</v>
          </cell>
          <cell r="BI20">
            <v>0</v>
          </cell>
          <cell r="BJ20">
            <v>1</v>
          </cell>
          <cell r="BK20">
            <v>0</v>
          </cell>
          <cell r="BL20">
            <v>0</v>
          </cell>
          <cell r="BM20">
            <v>0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0</v>
          </cell>
          <cell r="BS20">
            <v>0</v>
          </cell>
          <cell r="BT20">
            <v>1</v>
          </cell>
          <cell r="BU20">
            <v>1</v>
          </cell>
          <cell r="BV20">
            <v>1</v>
          </cell>
          <cell r="BW20">
            <v>1</v>
          </cell>
          <cell r="BX20">
            <v>1</v>
          </cell>
          <cell r="BY20">
            <v>1</v>
          </cell>
          <cell r="BZ20">
            <v>1</v>
          </cell>
          <cell r="CA20">
            <v>0</v>
          </cell>
          <cell r="CB20">
            <v>1</v>
          </cell>
        </row>
        <row r="21">
          <cell r="J21">
            <v>1</v>
          </cell>
          <cell r="K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1</v>
          </cell>
          <cell r="BH21">
            <v>1</v>
          </cell>
          <cell r="BI21">
            <v>1</v>
          </cell>
          <cell r="BJ21">
            <v>1</v>
          </cell>
          <cell r="BK21">
            <v>0</v>
          </cell>
          <cell r="BL21">
            <v>1</v>
          </cell>
          <cell r="BM21">
            <v>1</v>
          </cell>
          <cell r="BN21">
            <v>1</v>
          </cell>
          <cell r="BO21">
            <v>0</v>
          </cell>
          <cell r="BP21">
            <v>0</v>
          </cell>
          <cell r="BQ21">
            <v>0</v>
          </cell>
          <cell r="BR21">
            <v>1</v>
          </cell>
          <cell r="BS21">
            <v>1</v>
          </cell>
          <cell r="BT21">
            <v>1</v>
          </cell>
          <cell r="BU21">
            <v>1</v>
          </cell>
          <cell r="BV21">
            <v>0</v>
          </cell>
          <cell r="BW21">
            <v>1</v>
          </cell>
          <cell r="BX21">
            <v>1</v>
          </cell>
          <cell r="BY21">
            <v>0</v>
          </cell>
          <cell r="BZ21">
            <v>1</v>
          </cell>
          <cell r="CA21">
            <v>0</v>
          </cell>
          <cell r="CB21">
            <v>1</v>
          </cell>
        </row>
        <row r="22">
          <cell r="J22">
            <v>1</v>
          </cell>
          <cell r="K22">
            <v>0</v>
          </cell>
          <cell r="AY22">
            <v>1</v>
          </cell>
          <cell r="AZ22">
            <v>1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0</v>
          </cell>
          <cell r="BQ22">
            <v>1</v>
          </cell>
          <cell r="BR22">
            <v>1</v>
          </cell>
          <cell r="BS22">
            <v>0</v>
          </cell>
          <cell r="BT22">
            <v>0</v>
          </cell>
          <cell r="BU22">
            <v>1</v>
          </cell>
          <cell r="BV22">
            <v>1</v>
          </cell>
          <cell r="BW22">
            <v>0</v>
          </cell>
          <cell r="BX22">
            <v>0</v>
          </cell>
          <cell r="BY22">
            <v>1</v>
          </cell>
          <cell r="BZ22">
            <v>1</v>
          </cell>
          <cell r="CA22">
            <v>1</v>
          </cell>
          <cell r="CB22">
            <v>1</v>
          </cell>
        </row>
        <row r="23">
          <cell r="J23">
            <v>0</v>
          </cell>
          <cell r="K23">
            <v>1</v>
          </cell>
          <cell r="AY23">
            <v>1</v>
          </cell>
          <cell r="AZ23">
            <v>0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</v>
          </cell>
          <cell r="BK23">
            <v>0</v>
          </cell>
          <cell r="BL23">
            <v>1</v>
          </cell>
          <cell r="BM23">
            <v>1</v>
          </cell>
          <cell r="BN23">
            <v>0</v>
          </cell>
          <cell r="BO23">
            <v>1</v>
          </cell>
          <cell r="BP23">
            <v>0</v>
          </cell>
          <cell r="BQ23">
            <v>0</v>
          </cell>
          <cell r="BR23">
            <v>1</v>
          </cell>
          <cell r="BS23">
            <v>0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BX23">
            <v>0</v>
          </cell>
          <cell r="BY23">
            <v>1</v>
          </cell>
          <cell r="BZ23">
            <v>1</v>
          </cell>
          <cell r="CA23">
            <v>0</v>
          </cell>
          <cell r="CB23">
            <v>1</v>
          </cell>
        </row>
        <row r="24">
          <cell r="J24">
            <v>1</v>
          </cell>
          <cell r="K24">
            <v>1</v>
          </cell>
          <cell r="AY24">
            <v>1</v>
          </cell>
          <cell r="AZ24">
            <v>0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0</v>
          </cell>
          <cell r="BG24">
            <v>0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0</v>
          </cell>
          <cell r="BN24">
            <v>0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BX24">
            <v>0</v>
          </cell>
          <cell r="BY24">
            <v>1</v>
          </cell>
          <cell r="BZ24">
            <v>0</v>
          </cell>
          <cell r="CA24">
            <v>1</v>
          </cell>
          <cell r="CB24">
            <v>1</v>
          </cell>
        </row>
        <row r="25">
          <cell r="J25">
            <v>1</v>
          </cell>
          <cell r="K25">
            <v>1</v>
          </cell>
          <cell r="AY25">
            <v>1</v>
          </cell>
          <cell r="AZ25">
            <v>0</v>
          </cell>
          <cell r="BA25">
            <v>0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0</v>
          </cell>
          <cell r="BH25">
            <v>1</v>
          </cell>
          <cell r="BI25">
            <v>1</v>
          </cell>
          <cell r="BJ25">
            <v>0</v>
          </cell>
          <cell r="BK25">
            <v>1</v>
          </cell>
          <cell r="BL25">
            <v>0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0</v>
          </cell>
          <cell r="BR25">
            <v>0</v>
          </cell>
          <cell r="BS25">
            <v>0</v>
          </cell>
          <cell r="BT25">
            <v>1</v>
          </cell>
          <cell r="BU25">
            <v>1</v>
          </cell>
          <cell r="BV25">
            <v>0</v>
          </cell>
          <cell r="BW25">
            <v>1</v>
          </cell>
          <cell r="BX25">
            <v>0</v>
          </cell>
          <cell r="BY25">
            <v>1</v>
          </cell>
          <cell r="BZ25">
            <v>1</v>
          </cell>
          <cell r="CA25">
            <v>1</v>
          </cell>
          <cell r="CB25">
            <v>1</v>
          </cell>
        </row>
        <row r="26">
          <cell r="J26">
            <v>1</v>
          </cell>
          <cell r="K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0</v>
          </cell>
          <cell r="BC26">
            <v>1</v>
          </cell>
          <cell r="BD26">
            <v>1</v>
          </cell>
          <cell r="BE26">
            <v>1</v>
          </cell>
          <cell r="BF26">
            <v>0</v>
          </cell>
          <cell r="BG26">
            <v>1</v>
          </cell>
          <cell r="BH26">
            <v>0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0</v>
          </cell>
          <cell r="BN26">
            <v>0</v>
          </cell>
          <cell r="BO26">
            <v>0</v>
          </cell>
          <cell r="BP26">
            <v>1</v>
          </cell>
          <cell r="BQ26">
            <v>1</v>
          </cell>
          <cell r="BR26">
            <v>0</v>
          </cell>
          <cell r="BS26">
            <v>1</v>
          </cell>
          <cell r="BT26">
            <v>0</v>
          </cell>
          <cell r="BU26">
            <v>1</v>
          </cell>
          <cell r="BV26">
            <v>1</v>
          </cell>
          <cell r="BW26">
            <v>1</v>
          </cell>
          <cell r="BX26">
            <v>0</v>
          </cell>
          <cell r="BY26">
            <v>1</v>
          </cell>
          <cell r="BZ26">
            <v>1</v>
          </cell>
          <cell r="CA26">
            <v>1</v>
          </cell>
          <cell r="CB26">
            <v>0</v>
          </cell>
        </row>
        <row r="27">
          <cell r="J27">
            <v>1</v>
          </cell>
          <cell r="K27">
            <v>1</v>
          </cell>
          <cell r="AY27">
            <v>1</v>
          </cell>
          <cell r="AZ27">
            <v>1</v>
          </cell>
          <cell r="BA27">
            <v>0</v>
          </cell>
          <cell r="BB27">
            <v>1</v>
          </cell>
          <cell r="BC27">
            <v>1</v>
          </cell>
          <cell r="BD27">
            <v>0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0</v>
          </cell>
          <cell r="BZ27">
            <v>0</v>
          </cell>
          <cell r="CA27">
            <v>1</v>
          </cell>
          <cell r="CB27">
            <v>1</v>
          </cell>
        </row>
        <row r="28">
          <cell r="J28">
            <v>1</v>
          </cell>
          <cell r="K28">
            <v>1</v>
          </cell>
          <cell r="AY28">
            <v>1</v>
          </cell>
          <cell r="AZ28">
            <v>0</v>
          </cell>
          <cell r="BA28">
            <v>1</v>
          </cell>
          <cell r="BB28">
            <v>0</v>
          </cell>
          <cell r="BC28">
            <v>0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1</v>
          </cell>
          <cell r="BM28">
            <v>0</v>
          </cell>
          <cell r="BN28">
            <v>1</v>
          </cell>
          <cell r="BO28">
            <v>1</v>
          </cell>
          <cell r="BP28">
            <v>0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0</v>
          </cell>
          <cell r="BW28">
            <v>1</v>
          </cell>
          <cell r="BX28">
            <v>1</v>
          </cell>
          <cell r="BY28">
            <v>1</v>
          </cell>
          <cell r="BZ28">
            <v>1</v>
          </cell>
          <cell r="CA28">
            <v>1</v>
          </cell>
          <cell r="CB28">
            <v>1</v>
          </cell>
        </row>
        <row r="29">
          <cell r="J29">
            <v>1</v>
          </cell>
          <cell r="K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1</v>
          </cell>
          <cell r="BC29">
            <v>1</v>
          </cell>
          <cell r="BD29">
            <v>0</v>
          </cell>
          <cell r="BE29">
            <v>1</v>
          </cell>
          <cell r="BF29">
            <v>1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1</v>
          </cell>
          <cell r="BM29">
            <v>1</v>
          </cell>
          <cell r="BN29">
            <v>0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1</v>
          </cell>
          <cell r="CB29">
            <v>0</v>
          </cell>
        </row>
        <row r="30">
          <cell r="J30">
            <v>0</v>
          </cell>
          <cell r="K30">
            <v>1</v>
          </cell>
          <cell r="AY30">
            <v>1</v>
          </cell>
          <cell r="AZ30">
            <v>1</v>
          </cell>
          <cell r="BA30">
            <v>0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0</v>
          </cell>
          <cell r="BN30">
            <v>0</v>
          </cell>
          <cell r="BO30">
            <v>1</v>
          </cell>
          <cell r="BP30">
            <v>0</v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0</v>
          </cell>
          <cell r="BV30">
            <v>0</v>
          </cell>
          <cell r="BW30">
            <v>1</v>
          </cell>
          <cell r="BX30">
            <v>1</v>
          </cell>
          <cell r="BY30">
            <v>1</v>
          </cell>
          <cell r="BZ30">
            <v>1</v>
          </cell>
          <cell r="CA30">
            <v>1</v>
          </cell>
          <cell r="CB30">
            <v>1</v>
          </cell>
        </row>
        <row r="31">
          <cell r="J31">
            <v>0</v>
          </cell>
          <cell r="K31">
            <v>1</v>
          </cell>
          <cell r="AY31">
            <v>1</v>
          </cell>
          <cell r="AZ31">
            <v>1</v>
          </cell>
          <cell r="BA31">
            <v>0</v>
          </cell>
          <cell r="BB31">
            <v>1</v>
          </cell>
          <cell r="BC31">
            <v>1</v>
          </cell>
          <cell r="BD31">
            <v>1</v>
          </cell>
          <cell r="BE31">
            <v>0</v>
          </cell>
          <cell r="BF31">
            <v>1</v>
          </cell>
          <cell r="BG31">
            <v>0</v>
          </cell>
          <cell r="BH31">
            <v>1</v>
          </cell>
          <cell r="BI31">
            <v>1</v>
          </cell>
          <cell r="BJ31">
            <v>0</v>
          </cell>
          <cell r="BK31">
            <v>1</v>
          </cell>
          <cell r="BL31">
            <v>1</v>
          </cell>
          <cell r="BM31">
            <v>0</v>
          </cell>
          <cell r="BN31">
            <v>1</v>
          </cell>
          <cell r="BO31">
            <v>1</v>
          </cell>
          <cell r="BP31">
            <v>0</v>
          </cell>
          <cell r="BQ31">
            <v>1</v>
          </cell>
          <cell r="BR31">
            <v>1</v>
          </cell>
          <cell r="BS31">
            <v>1</v>
          </cell>
          <cell r="BT31">
            <v>0</v>
          </cell>
          <cell r="BU31">
            <v>1</v>
          </cell>
          <cell r="BV31">
            <v>1</v>
          </cell>
          <cell r="BW31">
            <v>0</v>
          </cell>
          <cell r="BX31">
            <v>1</v>
          </cell>
          <cell r="BY31">
            <v>1</v>
          </cell>
          <cell r="BZ31">
            <v>0</v>
          </cell>
          <cell r="CA31">
            <v>1</v>
          </cell>
          <cell r="CB31">
            <v>1</v>
          </cell>
        </row>
        <row r="32">
          <cell r="J32">
            <v>1</v>
          </cell>
          <cell r="K32">
            <v>0</v>
          </cell>
          <cell r="AY32">
            <v>1</v>
          </cell>
          <cell r="AZ32">
            <v>1</v>
          </cell>
          <cell r="BA32">
            <v>0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1</v>
          </cell>
          <cell r="BT32">
            <v>0</v>
          </cell>
          <cell r="BU32">
            <v>1</v>
          </cell>
          <cell r="BV32">
            <v>1</v>
          </cell>
          <cell r="BW32">
            <v>0</v>
          </cell>
          <cell r="BX32">
            <v>1</v>
          </cell>
          <cell r="BY32">
            <v>0</v>
          </cell>
          <cell r="BZ32">
            <v>0</v>
          </cell>
          <cell r="CA32">
            <v>1</v>
          </cell>
          <cell r="CB32">
            <v>1</v>
          </cell>
        </row>
        <row r="33">
          <cell r="J33">
            <v>1</v>
          </cell>
          <cell r="K33">
            <v>1</v>
          </cell>
          <cell r="AY33">
            <v>1</v>
          </cell>
          <cell r="AZ33">
            <v>1</v>
          </cell>
          <cell r="BA33">
            <v>0</v>
          </cell>
          <cell r="BB33">
            <v>1</v>
          </cell>
          <cell r="BC33">
            <v>1</v>
          </cell>
          <cell r="BD33">
            <v>0</v>
          </cell>
          <cell r="BE33">
            <v>1</v>
          </cell>
          <cell r="BF33">
            <v>1</v>
          </cell>
          <cell r="BG33">
            <v>1</v>
          </cell>
          <cell r="BH33">
            <v>0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0</v>
          </cell>
          <cell r="BV33">
            <v>1</v>
          </cell>
          <cell r="BW33">
            <v>1</v>
          </cell>
          <cell r="BX33">
            <v>1</v>
          </cell>
          <cell r="BY33">
            <v>1</v>
          </cell>
          <cell r="BZ33">
            <v>0</v>
          </cell>
          <cell r="CA33">
            <v>1</v>
          </cell>
          <cell r="CB33">
            <v>1</v>
          </cell>
        </row>
        <row r="34">
          <cell r="J34">
            <v>0</v>
          </cell>
          <cell r="K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1</v>
          </cell>
          <cell r="BH34">
            <v>1</v>
          </cell>
          <cell r="BI34">
            <v>0</v>
          </cell>
          <cell r="BJ34">
            <v>1</v>
          </cell>
          <cell r="BK34">
            <v>1</v>
          </cell>
          <cell r="BL34">
            <v>1</v>
          </cell>
          <cell r="BM34">
            <v>0</v>
          </cell>
          <cell r="BN34">
            <v>0</v>
          </cell>
          <cell r="BO34">
            <v>0</v>
          </cell>
          <cell r="BP34">
            <v>1</v>
          </cell>
          <cell r="BQ34">
            <v>0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BX34">
            <v>1</v>
          </cell>
          <cell r="BY34">
            <v>1</v>
          </cell>
          <cell r="BZ34">
            <v>1</v>
          </cell>
          <cell r="CA34">
            <v>1</v>
          </cell>
          <cell r="CB34">
            <v>1</v>
          </cell>
        </row>
        <row r="35">
          <cell r="J35">
            <v>1</v>
          </cell>
          <cell r="K35">
            <v>1</v>
          </cell>
          <cell r="AY35">
            <v>1</v>
          </cell>
          <cell r="AZ35">
            <v>1</v>
          </cell>
          <cell r="BA35">
            <v>0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0</v>
          </cell>
          <cell r="BG35">
            <v>1</v>
          </cell>
          <cell r="BH35">
            <v>1</v>
          </cell>
          <cell r="BI35">
            <v>0</v>
          </cell>
          <cell r="BJ35">
            <v>1</v>
          </cell>
          <cell r="BK35">
            <v>0</v>
          </cell>
          <cell r="BL35">
            <v>1</v>
          </cell>
          <cell r="BM35">
            <v>0</v>
          </cell>
          <cell r="BN35">
            <v>1</v>
          </cell>
          <cell r="BO35">
            <v>1</v>
          </cell>
          <cell r="BP35">
            <v>0</v>
          </cell>
          <cell r="BQ35">
            <v>1</v>
          </cell>
          <cell r="BR35">
            <v>1</v>
          </cell>
          <cell r="BS35">
            <v>1</v>
          </cell>
          <cell r="BT35">
            <v>1</v>
          </cell>
          <cell r="BU35">
            <v>0</v>
          </cell>
          <cell r="BV35">
            <v>1</v>
          </cell>
          <cell r="BW35">
            <v>1</v>
          </cell>
          <cell r="BX35">
            <v>0</v>
          </cell>
          <cell r="BY35">
            <v>1</v>
          </cell>
          <cell r="BZ35">
            <v>0</v>
          </cell>
          <cell r="CA35">
            <v>1</v>
          </cell>
          <cell r="CB35">
            <v>1</v>
          </cell>
        </row>
        <row r="36">
          <cell r="J36">
            <v>0</v>
          </cell>
          <cell r="K36">
            <v>0</v>
          </cell>
          <cell r="AY36">
            <v>1</v>
          </cell>
          <cell r="AZ36">
            <v>0</v>
          </cell>
          <cell r="BA36">
            <v>1</v>
          </cell>
          <cell r="BB36">
            <v>0</v>
          </cell>
          <cell r="BC36">
            <v>1</v>
          </cell>
          <cell r="BD36">
            <v>1</v>
          </cell>
          <cell r="BE36">
            <v>0</v>
          </cell>
          <cell r="BF36">
            <v>0</v>
          </cell>
          <cell r="BG36">
            <v>1</v>
          </cell>
          <cell r="BH36">
            <v>1</v>
          </cell>
          <cell r="BI36">
            <v>1</v>
          </cell>
          <cell r="BJ36">
            <v>1</v>
          </cell>
          <cell r="BK36">
            <v>1</v>
          </cell>
          <cell r="BL36">
            <v>1</v>
          </cell>
          <cell r="BM36">
            <v>0</v>
          </cell>
          <cell r="BN36">
            <v>1</v>
          </cell>
          <cell r="BO36">
            <v>1</v>
          </cell>
          <cell r="BP36">
            <v>1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1</v>
          </cell>
          <cell r="BW36">
            <v>0</v>
          </cell>
          <cell r="BX36">
            <v>1</v>
          </cell>
          <cell r="BY36">
            <v>1</v>
          </cell>
          <cell r="BZ36">
            <v>1</v>
          </cell>
          <cell r="CA36">
            <v>1</v>
          </cell>
          <cell r="CB36">
            <v>1</v>
          </cell>
        </row>
        <row r="37">
          <cell r="J37">
            <v>1</v>
          </cell>
          <cell r="K37">
            <v>1</v>
          </cell>
          <cell r="AY37">
            <v>0</v>
          </cell>
          <cell r="AZ37">
            <v>1</v>
          </cell>
          <cell r="BA37">
            <v>0</v>
          </cell>
          <cell r="BB37">
            <v>1</v>
          </cell>
          <cell r="BC37">
            <v>1</v>
          </cell>
          <cell r="BD37">
            <v>0</v>
          </cell>
          <cell r="BE37">
            <v>1</v>
          </cell>
          <cell r="BF37">
            <v>0</v>
          </cell>
          <cell r="BG37">
            <v>1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0</v>
          </cell>
          <cell r="BM37">
            <v>1</v>
          </cell>
          <cell r="BN37">
            <v>1</v>
          </cell>
          <cell r="BO37">
            <v>1</v>
          </cell>
          <cell r="BP37">
            <v>1</v>
          </cell>
          <cell r="BQ37">
            <v>0</v>
          </cell>
          <cell r="BR37">
            <v>0</v>
          </cell>
          <cell r="BS37">
            <v>0</v>
          </cell>
          <cell r="BT37">
            <v>1</v>
          </cell>
          <cell r="BU37">
            <v>1</v>
          </cell>
          <cell r="BV37">
            <v>1</v>
          </cell>
          <cell r="BW37">
            <v>1</v>
          </cell>
          <cell r="BX37">
            <v>1</v>
          </cell>
          <cell r="BY37">
            <v>1</v>
          </cell>
          <cell r="BZ37">
            <v>1</v>
          </cell>
          <cell r="CA37">
            <v>1</v>
          </cell>
          <cell r="CB37">
            <v>0</v>
          </cell>
        </row>
        <row r="38">
          <cell r="J38">
            <v>0</v>
          </cell>
          <cell r="K38">
            <v>1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1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1</v>
          </cell>
          <cell r="BI38">
            <v>0</v>
          </cell>
          <cell r="BJ38">
            <v>0</v>
          </cell>
          <cell r="BK38">
            <v>0</v>
          </cell>
          <cell r="BL38">
            <v>1</v>
          </cell>
          <cell r="BM38">
            <v>1</v>
          </cell>
          <cell r="BN38">
            <v>1</v>
          </cell>
          <cell r="BO38">
            <v>1</v>
          </cell>
          <cell r="BP38">
            <v>1</v>
          </cell>
          <cell r="BQ38">
            <v>0</v>
          </cell>
          <cell r="BR38">
            <v>1</v>
          </cell>
          <cell r="BS38">
            <v>1</v>
          </cell>
          <cell r="BT38">
            <v>1</v>
          </cell>
          <cell r="BU38">
            <v>1</v>
          </cell>
          <cell r="BV38">
            <v>1</v>
          </cell>
          <cell r="BW38">
            <v>0</v>
          </cell>
          <cell r="BX38">
            <v>0</v>
          </cell>
          <cell r="BY38">
            <v>1</v>
          </cell>
          <cell r="BZ38">
            <v>1</v>
          </cell>
          <cell r="CA38">
            <v>1</v>
          </cell>
          <cell r="CB38">
            <v>1</v>
          </cell>
        </row>
        <row r="39">
          <cell r="J39">
            <v>1</v>
          </cell>
          <cell r="K39">
            <v>1</v>
          </cell>
          <cell r="AY39">
            <v>0</v>
          </cell>
          <cell r="AZ39">
            <v>0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1</v>
          </cell>
          <cell r="BI39">
            <v>1</v>
          </cell>
          <cell r="BJ39">
            <v>1</v>
          </cell>
          <cell r="BK39">
            <v>1</v>
          </cell>
          <cell r="BL39">
            <v>1</v>
          </cell>
          <cell r="BM39">
            <v>1</v>
          </cell>
          <cell r="BN39">
            <v>0</v>
          </cell>
          <cell r="BO39">
            <v>0</v>
          </cell>
          <cell r="BP39">
            <v>0</v>
          </cell>
          <cell r="BQ39">
            <v>1</v>
          </cell>
          <cell r="BR39">
            <v>0</v>
          </cell>
          <cell r="BS39">
            <v>0</v>
          </cell>
          <cell r="BT39">
            <v>1</v>
          </cell>
          <cell r="BU39">
            <v>1</v>
          </cell>
          <cell r="BV39">
            <v>1</v>
          </cell>
          <cell r="BW39">
            <v>0</v>
          </cell>
          <cell r="BX39">
            <v>1</v>
          </cell>
          <cell r="BY39">
            <v>1</v>
          </cell>
          <cell r="BZ39">
            <v>1</v>
          </cell>
          <cell r="CA39">
            <v>0</v>
          </cell>
          <cell r="CB39">
            <v>0</v>
          </cell>
        </row>
        <row r="40">
          <cell r="J40">
            <v>1</v>
          </cell>
          <cell r="K40">
            <v>1</v>
          </cell>
          <cell r="AY40">
            <v>0</v>
          </cell>
          <cell r="AZ40">
            <v>1</v>
          </cell>
          <cell r="BA40">
            <v>1</v>
          </cell>
          <cell r="BB40">
            <v>0</v>
          </cell>
          <cell r="BC40">
            <v>0</v>
          </cell>
          <cell r="BD40">
            <v>0</v>
          </cell>
          <cell r="BE40">
            <v>1</v>
          </cell>
          <cell r="BF40">
            <v>1</v>
          </cell>
          <cell r="BG40">
            <v>0</v>
          </cell>
          <cell r="BH40">
            <v>1</v>
          </cell>
          <cell r="BI40">
            <v>1</v>
          </cell>
          <cell r="BJ40">
            <v>1</v>
          </cell>
          <cell r="BK40">
            <v>1</v>
          </cell>
          <cell r="BL40">
            <v>0</v>
          </cell>
          <cell r="BM40">
            <v>1</v>
          </cell>
          <cell r="BN40">
            <v>1</v>
          </cell>
          <cell r="BO40">
            <v>1</v>
          </cell>
          <cell r="BP40">
            <v>1</v>
          </cell>
          <cell r="BQ40">
            <v>1</v>
          </cell>
          <cell r="BR40">
            <v>1</v>
          </cell>
          <cell r="BS40">
            <v>1</v>
          </cell>
          <cell r="BT40">
            <v>0</v>
          </cell>
          <cell r="BU40">
            <v>0</v>
          </cell>
          <cell r="BV40">
            <v>1</v>
          </cell>
          <cell r="BW40">
            <v>1</v>
          </cell>
          <cell r="BX40">
            <v>0</v>
          </cell>
          <cell r="BY40">
            <v>1</v>
          </cell>
          <cell r="BZ40">
            <v>1</v>
          </cell>
          <cell r="CA40">
            <v>0</v>
          </cell>
          <cell r="CB40">
            <v>1</v>
          </cell>
        </row>
        <row r="41">
          <cell r="J41">
            <v>1</v>
          </cell>
          <cell r="K41">
            <v>1</v>
          </cell>
          <cell r="AY41">
            <v>1</v>
          </cell>
          <cell r="AZ41">
            <v>1</v>
          </cell>
          <cell r="BA41">
            <v>0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0</v>
          </cell>
          <cell r="BH41">
            <v>1</v>
          </cell>
          <cell r="BI41">
            <v>0</v>
          </cell>
          <cell r="BJ41">
            <v>0</v>
          </cell>
          <cell r="BK41">
            <v>1</v>
          </cell>
          <cell r="BL41">
            <v>1</v>
          </cell>
          <cell r="BM41">
            <v>0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1</v>
          </cell>
          <cell r="BT41">
            <v>0</v>
          </cell>
          <cell r="BU41">
            <v>0</v>
          </cell>
          <cell r="BV41">
            <v>1</v>
          </cell>
          <cell r="BW41">
            <v>0</v>
          </cell>
          <cell r="BX41">
            <v>1</v>
          </cell>
          <cell r="BY41">
            <v>0</v>
          </cell>
          <cell r="BZ41">
            <v>0</v>
          </cell>
          <cell r="CA41">
            <v>0</v>
          </cell>
          <cell r="CB41">
            <v>1</v>
          </cell>
        </row>
        <row r="42">
          <cell r="J42">
            <v>1</v>
          </cell>
          <cell r="K42">
            <v>0</v>
          </cell>
          <cell r="AY42">
            <v>0</v>
          </cell>
          <cell r="AZ42">
            <v>0</v>
          </cell>
          <cell r="BA42">
            <v>1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0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>
            <v>1</v>
          </cell>
          <cell r="BN42">
            <v>1</v>
          </cell>
          <cell r="BO42">
            <v>0</v>
          </cell>
          <cell r="BP42">
            <v>0</v>
          </cell>
          <cell r="BQ42">
            <v>1</v>
          </cell>
          <cell r="BR42">
            <v>1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1</v>
          </cell>
          <cell r="BX42">
            <v>1</v>
          </cell>
          <cell r="BY42">
            <v>1</v>
          </cell>
          <cell r="BZ42">
            <v>0</v>
          </cell>
          <cell r="CA42">
            <v>1</v>
          </cell>
          <cell r="CB42">
            <v>0</v>
          </cell>
        </row>
        <row r="43">
          <cell r="J43">
            <v>1</v>
          </cell>
          <cell r="K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>
            <v>1</v>
          </cell>
          <cell r="BF43">
            <v>1</v>
          </cell>
          <cell r="BG43">
            <v>1</v>
          </cell>
          <cell r="BH43">
            <v>0</v>
          </cell>
          <cell r="BI43">
            <v>1</v>
          </cell>
          <cell r="BJ43">
            <v>1</v>
          </cell>
          <cell r="BK43">
            <v>1</v>
          </cell>
          <cell r="BL43">
            <v>1</v>
          </cell>
          <cell r="BM43">
            <v>0</v>
          </cell>
          <cell r="BN43">
            <v>0</v>
          </cell>
          <cell r="BO43">
            <v>0</v>
          </cell>
          <cell r="BP43">
            <v>1</v>
          </cell>
          <cell r="BQ43">
            <v>1</v>
          </cell>
          <cell r="BR43">
            <v>1</v>
          </cell>
          <cell r="BS43">
            <v>1</v>
          </cell>
          <cell r="BT43">
            <v>1</v>
          </cell>
          <cell r="BU43">
            <v>1</v>
          </cell>
          <cell r="BV43">
            <v>1</v>
          </cell>
          <cell r="BW43">
            <v>1</v>
          </cell>
          <cell r="BX43">
            <v>1</v>
          </cell>
          <cell r="BY43">
            <v>0</v>
          </cell>
          <cell r="BZ43">
            <v>1</v>
          </cell>
          <cell r="CA43">
            <v>1</v>
          </cell>
          <cell r="CB43">
            <v>1</v>
          </cell>
        </row>
        <row r="44">
          <cell r="J44">
            <v>1</v>
          </cell>
          <cell r="K44">
            <v>1</v>
          </cell>
          <cell r="AY44">
            <v>1</v>
          </cell>
          <cell r="AZ44">
            <v>0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1</v>
          </cell>
          <cell r="BH44">
            <v>0</v>
          </cell>
          <cell r="BI44">
            <v>1</v>
          </cell>
          <cell r="BJ44">
            <v>1</v>
          </cell>
          <cell r="BK44">
            <v>1</v>
          </cell>
          <cell r="BL44">
            <v>1</v>
          </cell>
          <cell r="BM44">
            <v>0</v>
          </cell>
          <cell r="BN44">
            <v>1</v>
          </cell>
          <cell r="BO44">
            <v>1</v>
          </cell>
          <cell r="BP44">
            <v>1</v>
          </cell>
          <cell r="BQ44">
            <v>0</v>
          </cell>
          <cell r="BR44">
            <v>1</v>
          </cell>
          <cell r="BS44">
            <v>0</v>
          </cell>
          <cell r="BT44">
            <v>1</v>
          </cell>
          <cell r="BU44">
            <v>1</v>
          </cell>
          <cell r="BV44">
            <v>0</v>
          </cell>
          <cell r="BW44">
            <v>1</v>
          </cell>
          <cell r="BX44">
            <v>1</v>
          </cell>
          <cell r="BY44">
            <v>1</v>
          </cell>
          <cell r="BZ44">
            <v>1</v>
          </cell>
          <cell r="CA44">
            <v>1</v>
          </cell>
          <cell r="CB44">
            <v>1</v>
          </cell>
        </row>
        <row r="45">
          <cell r="J45">
            <v>1</v>
          </cell>
          <cell r="K45">
            <v>1</v>
          </cell>
          <cell r="AY45">
            <v>0</v>
          </cell>
          <cell r="AZ45">
            <v>1</v>
          </cell>
          <cell r="BA45">
            <v>0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0</v>
          </cell>
          <cell r="BG45">
            <v>1</v>
          </cell>
          <cell r="BH45">
            <v>0</v>
          </cell>
          <cell r="BI45">
            <v>1</v>
          </cell>
          <cell r="BJ45">
            <v>1</v>
          </cell>
          <cell r="BK45">
            <v>1</v>
          </cell>
          <cell r="BL45">
            <v>1</v>
          </cell>
          <cell r="BM45">
            <v>1</v>
          </cell>
          <cell r="BN45">
            <v>0</v>
          </cell>
          <cell r="BO45">
            <v>1</v>
          </cell>
          <cell r="BP45">
            <v>1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1</v>
          </cell>
          <cell r="BX45">
            <v>1</v>
          </cell>
          <cell r="BY45">
            <v>1</v>
          </cell>
          <cell r="BZ45">
            <v>1</v>
          </cell>
          <cell r="CA45">
            <v>0</v>
          </cell>
          <cell r="CB45">
            <v>1</v>
          </cell>
        </row>
        <row r="46">
          <cell r="J46">
            <v>0</v>
          </cell>
          <cell r="K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1</v>
          </cell>
          <cell r="BE46">
            <v>0</v>
          </cell>
          <cell r="BF46">
            <v>1</v>
          </cell>
          <cell r="BG46">
            <v>1</v>
          </cell>
          <cell r="BH46">
            <v>0</v>
          </cell>
          <cell r="BI46">
            <v>1</v>
          </cell>
          <cell r="BJ46">
            <v>1</v>
          </cell>
          <cell r="BK46">
            <v>1</v>
          </cell>
          <cell r="BL46">
            <v>0</v>
          </cell>
          <cell r="BM46">
            <v>1</v>
          </cell>
          <cell r="BN46">
            <v>1</v>
          </cell>
          <cell r="BO46">
            <v>1</v>
          </cell>
          <cell r="BP46">
            <v>1</v>
          </cell>
          <cell r="BQ46">
            <v>1</v>
          </cell>
          <cell r="BR46">
            <v>1</v>
          </cell>
          <cell r="BS46">
            <v>1</v>
          </cell>
          <cell r="BT46">
            <v>1</v>
          </cell>
          <cell r="BU46">
            <v>0</v>
          </cell>
          <cell r="BV46">
            <v>1</v>
          </cell>
          <cell r="BW46">
            <v>0</v>
          </cell>
          <cell r="BX46">
            <v>1</v>
          </cell>
          <cell r="BY46">
            <v>1</v>
          </cell>
          <cell r="BZ46">
            <v>0</v>
          </cell>
          <cell r="CA46">
            <v>1</v>
          </cell>
          <cell r="CB46">
            <v>1</v>
          </cell>
        </row>
        <row r="47">
          <cell r="J47">
            <v>1</v>
          </cell>
          <cell r="K47">
            <v>1</v>
          </cell>
          <cell r="AY47">
            <v>1</v>
          </cell>
          <cell r="AZ47">
            <v>0</v>
          </cell>
          <cell r="BA47">
            <v>0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0</v>
          </cell>
          <cell r="BG47">
            <v>1</v>
          </cell>
          <cell r="BH47">
            <v>0</v>
          </cell>
          <cell r="BI47">
            <v>1</v>
          </cell>
          <cell r="BJ47">
            <v>0</v>
          </cell>
          <cell r="BK47">
            <v>1</v>
          </cell>
          <cell r="BL47">
            <v>0</v>
          </cell>
          <cell r="BM47">
            <v>0</v>
          </cell>
          <cell r="BN47">
            <v>1</v>
          </cell>
          <cell r="BO47">
            <v>1</v>
          </cell>
          <cell r="BP47">
            <v>1</v>
          </cell>
          <cell r="BQ47">
            <v>1</v>
          </cell>
          <cell r="BR47">
            <v>1</v>
          </cell>
          <cell r="BS47">
            <v>1</v>
          </cell>
          <cell r="BT47">
            <v>1</v>
          </cell>
          <cell r="BU47">
            <v>0</v>
          </cell>
          <cell r="BV47">
            <v>0</v>
          </cell>
          <cell r="BW47">
            <v>1</v>
          </cell>
          <cell r="BX47">
            <v>1</v>
          </cell>
          <cell r="BY47">
            <v>0</v>
          </cell>
          <cell r="BZ47">
            <v>1</v>
          </cell>
          <cell r="CA47">
            <v>0</v>
          </cell>
          <cell r="CB47">
            <v>1</v>
          </cell>
        </row>
        <row r="48">
          <cell r="J48">
            <v>1</v>
          </cell>
          <cell r="K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0</v>
          </cell>
          <cell r="BG48">
            <v>1</v>
          </cell>
          <cell r="BH48">
            <v>1</v>
          </cell>
          <cell r="BI48">
            <v>0</v>
          </cell>
          <cell r="BJ48">
            <v>1</v>
          </cell>
          <cell r="BK48">
            <v>0</v>
          </cell>
          <cell r="BL48">
            <v>0</v>
          </cell>
          <cell r="BM48">
            <v>0</v>
          </cell>
          <cell r="BN48">
            <v>1</v>
          </cell>
          <cell r="BO48">
            <v>0</v>
          </cell>
          <cell r="BP48">
            <v>0</v>
          </cell>
          <cell r="BQ48">
            <v>0</v>
          </cell>
          <cell r="BR48">
            <v>1</v>
          </cell>
          <cell r="BS48">
            <v>0</v>
          </cell>
          <cell r="BT48">
            <v>1</v>
          </cell>
          <cell r="BU48">
            <v>0</v>
          </cell>
          <cell r="BV48">
            <v>1</v>
          </cell>
          <cell r="BW48">
            <v>0</v>
          </cell>
          <cell r="BX48">
            <v>0</v>
          </cell>
          <cell r="BY48">
            <v>1</v>
          </cell>
          <cell r="BZ48">
            <v>0</v>
          </cell>
          <cell r="CA48">
            <v>1</v>
          </cell>
          <cell r="CB48">
            <v>1</v>
          </cell>
        </row>
        <row r="49">
          <cell r="J49">
            <v>1</v>
          </cell>
          <cell r="K49">
            <v>1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1</v>
          </cell>
          <cell r="BD49">
            <v>0</v>
          </cell>
          <cell r="BE49">
            <v>1</v>
          </cell>
          <cell r="BF49">
            <v>1</v>
          </cell>
          <cell r="BG49">
            <v>1</v>
          </cell>
          <cell r="BH49">
            <v>1</v>
          </cell>
          <cell r="BI49">
            <v>1</v>
          </cell>
          <cell r="BJ49">
            <v>1</v>
          </cell>
          <cell r="BK49">
            <v>1</v>
          </cell>
          <cell r="BL49">
            <v>0</v>
          </cell>
          <cell r="BM49">
            <v>1</v>
          </cell>
          <cell r="BN49">
            <v>1</v>
          </cell>
          <cell r="BO49">
            <v>0</v>
          </cell>
          <cell r="BP49">
            <v>0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0</v>
          </cell>
          <cell r="BV49">
            <v>1</v>
          </cell>
          <cell r="BW49">
            <v>1</v>
          </cell>
          <cell r="BX49">
            <v>1</v>
          </cell>
          <cell r="BY49">
            <v>1</v>
          </cell>
          <cell r="BZ49">
            <v>1</v>
          </cell>
          <cell r="CA49">
            <v>1</v>
          </cell>
          <cell r="CB49">
            <v>0</v>
          </cell>
        </row>
        <row r="50">
          <cell r="J50">
            <v>0</v>
          </cell>
          <cell r="K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0</v>
          </cell>
          <cell r="BI50">
            <v>1</v>
          </cell>
          <cell r="BJ50">
            <v>1</v>
          </cell>
          <cell r="BK50">
            <v>1</v>
          </cell>
          <cell r="BL50">
            <v>0</v>
          </cell>
          <cell r="BM50">
            <v>1</v>
          </cell>
          <cell r="BN50">
            <v>1</v>
          </cell>
          <cell r="BO50">
            <v>1</v>
          </cell>
          <cell r="BP50">
            <v>1</v>
          </cell>
          <cell r="BQ50">
            <v>1</v>
          </cell>
          <cell r="BR50">
            <v>1</v>
          </cell>
          <cell r="BS50">
            <v>0</v>
          </cell>
          <cell r="BT50">
            <v>1</v>
          </cell>
          <cell r="BU50">
            <v>1</v>
          </cell>
          <cell r="BV50">
            <v>0</v>
          </cell>
          <cell r="BW50">
            <v>1</v>
          </cell>
          <cell r="BX50">
            <v>1</v>
          </cell>
          <cell r="BY50">
            <v>0</v>
          </cell>
          <cell r="BZ50">
            <v>1</v>
          </cell>
          <cell r="CA50">
            <v>1</v>
          </cell>
          <cell r="CB50">
            <v>0</v>
          </cell>
        </row>
        <row r="51">
          <cell r="J51">
            <v>0</v>
          </cell>
          <cell r="K51">
            <v>1</v>
          </cell>
          <cell r="AY51">
            <v>1</v>
          </cell>
          <cell r="AZ51">
            <v>0</v>
          </cell>
          <cell r="BA51">
            <v>1</v>
          </cell>
          <cell r="BB51">
            <v>0</v>
          </cell>
          <cell r="BC51">
            <v>1</v>
          </cell>
          <cell r="BD51">
            <v>1</v>
          </cell>
          <cell r="BE51">
            <v>1</v>
          </cell>
          <cell r="BF51">
            <v>0</v>
          </cell>
          <cell r="BG51">
            <v>0</v>
          </cell>
          <cell r="BH51">
            <v>1</v>
          </cell>
          <cell r="BI51">
            <v>1</v>
          </cell>
          <cell r="BJ51">
            <v>1</v>
          </cell>
          <cell r="BK51">
            <v>0</v>
          </cell>
          <cell r="BL51">
            <v>1</v>
          </cell>
          <cell r="BM51">
            <v>1</v>
          </cell>
          <cell r="BN51">
            <v>0</v>
          </cell>
          <cell r="BO51">
            <v>1</v>
          </cell>
          <cell r="BP51">
            <v>1</v>
          </cell>
          <cell r="BQ51">
            <v>1</v>
          </cell>
          <cell r="BR51">
            <v>1</v>
          </cell>
          <cell r="BS51">
            <v>0</v>
          </cell>
          <cell r="BT51">
            <v>1</v>
          </cell>
          <cell r="BU51">
            <v>0</v>
          </cell>
          <cell r="BV51">
            <v>1</v>
          </cell>
          <cell r="BW51">
            <v>1</v>
          </cell>
          <cell r="BX51">
            <v>1</v>
          </cell>
          <cell r="BY51">
            <v>1</v>
          </cell>
          <cell r="BZ51">
            <v>1</v>
          </cell>
          <cell r="CA51">
            <v>1</v>
          </cell>
          <cell r="CB51">
            <v>1</v>
          </cell>
        </row>
        <row r="52">
          <cell r="J52">
            <v>0</v>
          </cell>
          <cell r="K52">
            <v>1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1</v>
          </cell>
          <cell r="BH52">
            <v>1</v>
          </cell>
          <cell r="BI52">
            <v>1</v>
          </cell>
          <cell r="BJ52">
            <v>1</v>
          </cell>
          <cell r="BK52">
            <v>0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1</v>
          </cell>
          <cell r="BQ52">
            <v>1</v>
          </cell>
          <cell r="BR52">
            <v>1</v>
          </cell>
          <cell r="BS52">
            <v>1</v>
          </cell>
          <cell r="BT52">
            <v>1</v>
          </cell>
          <cell r="BU52">
            <v>0</v>
          </cell>
          <cell r="BV52">
            <v>1</v>
          </cell>
          <cell r="BW52">
            <v>1</v>
          </cell>
          <cell r="BX52">
            <v>0</v>
          </cell>
          <cell r="BY52">
            <v>1</v>
          </cell>
          <cell r="BZ52">
            <v>0</v>
          </cell>
          <cell r="CA52">
            <v>0</v>
          </cell>
          <cell r="CB52">
            <v>0</v>
          </cell>
        </row>
        <row r="53">
          <cell r="AY53">
            <v>1</v>
          </cell>
          <cell r="AZ53">
            <v>1</v>
          </cell>
          <cell r="BA53">
            <v>1</v>
          </cell>
          <cell r="BB53">
            <v>0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1</v>
          </cell>
          <cell r="BL53">
            <v>1</v>
          </cell>
          <cell r="BM53">
            <v>1</v>
          </cell>
          <cell r="BN53">
            <v>0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1</v>
          </cell>
          <cell r="BT53">
            <v>0</v>
          </cell>
          <cell r="BU53">
            <v>1</v>
          </cell>
          <cell r="BV53">
            <v>1</v>
          </cell>
          <cell r="BW53">
            <v>1</v>
          </cell>
          <cell r="BX53">
            <v>1</v>
          </cell>
          <cell r="BY53">
            <v>1</v>
          </cell>
          <cell r="BZ53">
            <v>0</v>
          </cell>
          <cell r="CA53">
            <v>1</v>
          </cell>
          <cell r="CB53">
            <v>0</v>
          </cell>
        </row>
        <row r="54">
          <cell r="AY54">
            <v>0</v>
          </cell>
          <cell r="AZ54">
            <v>1</v>
          </cell>
          <cell r="BA54">
            <v>0</v>
          </cell>
          <cell r="BB54">
            <v>1</v>
          </cell>
          <cell r="BC54">
            <v>1</v>
          </cell>
          <cell r="BD54">
            <v>0</v>
          </cell>
          <cell r="BE54">
            <v>0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>
            <v>1</v>
          </cell>
          <cell r="BM54">
            <v>1</v>
          </cell>
          <cell r="BN54">
            <v>1</v>
          </cell>
          <cell r="BO54">
            <v>0</v>
          </cell>
          <cell r="BP54">
            <v>0</v>
          </cell>
          <cell r="BQ54">
            <v>1</v>
          </cell>
          <cell r="BR54">
            <v>1</v>
          </cell>
          <cell r="BS54">
            <v>1</v>
          </cell>
          <cell r="BT54">
            <v>0</v>
          </cell>
          <cell r="BU54">
            <v>1</v>
          </cell>
          <cell r="BV54">
            <v>1</v>
          </cell>
          <cell r="BW54">
            <v>1</v>
          </cell>
          <cell r="BX54">
            <v>0</v>
          </cell>
          <cell r="BY54">
            <v>1</v>
          </cell>
          <cell r="BZ54">
            <v>0</v>
          </cell>
          <cell r="CA54">
            <v>1</v>
          </cell>
          <cell r="CB54">
            <v>1</v>
          </cell>
        </row>
        <row r="55">
          <cell r="AY55">
            <v>1</v>
          </cell>
          <cell r="AZ55">
            <v>1</v>
          </cell>
          <cell r="BA55">
            <v>1</v>
          </cell>
          <cell r="BB55">
            <v>0</v>
          </cell>
          <cell r="BC55">
            <v>1</v>
          </cell>
          <cell r="BD55">
            <v>1</v>
          </cell>
          <cell r="BE55">
            <v>1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0</v>
          </cell>
          <cell r="BK55">
            <v>1</v>
          </cell>
          <cell r="BL55">
            <v>0</v>
          </cell>
          <cell r="BM55">
            <v>1</v>
          </cell>
          <cell r="BN55">
            <v>1</v>
          </cell>
          <cell r="BO55">
            <v>1</v>
          </cell>
          <cell r="BP55">
            <v>1</v>
          </cell>
          <cell r="BQ55">
            <v>1</v>
          </cell>
          <cell r="BR55">
            <v>1</v>
          </cell>
          <cell r="BS55">
            <v>1</v>
          </cell>
          <cell r="BT55">
            <v>1</v>
          </cell>
          <cell r="BU55">
            <v>1</v>
          </cell>
          <cell r="BV55">
            <v>1</v>
          </cell>
          <cell r="BW55">
            <v>1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</row>
        <row r="56"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0</v>
          </cell>
          <cell r="BE56">
            <v>1</v>
          </cell>
          <cell r="BF56">
            <v>0</v>
          </cell>
          <cell r="BG56">
            <v>0</v>
          </cell>
          <cell r="BH56">
            <v>1</v>
          </cell>
          <cell r="BI56">
            <v>1</v>
          </cell>
          <cell r="BJ56">
            <v>1</v>
          </cell>
          <cell r="BK56">
            <v>1</v>
          </cell>
          <cell r="BL56">
            <v>1</v>
          </cell>
          <cell r="BM56">
            <v>0</v>
          </cell>
          <cell r="BN56">
            <v>0</v>
          </cell>
          <cell r="BO56">
            <v>1</v>
          </cell>
          <cell r="BP56">
            <v>1</v>
          </cell>
          <cell r="BQ56">
            <v>1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1</v>
          </cell>
        </row>
        <row r="57"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1</v>
          </cell>
          <cell r="BM57">
            <v>0</v>
          </cell>
          <cell r="BN57">
            <v>0</v>
          </cell>
          <cell r="BO57">
            <v>0</v>
          </cell>
          <cell r="BP57">
            <v>1</v>
          </cell>
          <cell r="BQ57">
            <v>1</v>
          </cell>
          <cell r="BR57">
            <v>1</v>
          </cell>
          <cell r="BS57">
            <v>0</v>
          </cell>
          <cell r="BT57">
            <v>0</v>
          </cell>
          <cell r="BU57">
            <v>1</v>
          </cell>
          <cell r="BV57">
            <v>1</v>
          </cell>
          <cell r="BW57">
            <v>1</v>
          </cell>
          <cell r="BX57">
            <v>1</v>
          </cell>
          <cell r="BY57">
            <v>1</v>
          </cell>
          <cell r="BZ57">
            <v>1</v>
          </cell>
          <cell r="CA57">
            <v>0</v>
          </cell>
          <cell r="CB57">
            <v>1</v>
          </cell>
        </row>
        <row r="58">
          <cell r="AY58">
            <v>1</v>
          </cell>
          <cell r="AZ58">
            <v>1</v>
          </cell>
          <cell r="BA58">
            <v>0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0</v>
          </cell>
          <cell r="BH58">
            <v>0</v>
          </cell>
          <cell r="BI58">
            <v>1</v>
          </cell>
          <cell r="BJ58">
            <v>1</v>
          </cell>
          <cell r="BK58">
            <v>1</v>
          </cell>
          <cell r="BL58">
            <v>1</v>
          </cell>
          <cell r="BM58">
            <v>0</v>
          </cell>
          <cell r="BN58">
            <v>1</v>
          </cell>
          <cell r="BO58">
            <v>0</v>
          </cell>
          <cell r="BP58">
            <v>1</v>
          </cell>
          <cell r="BQ58">
            <v>1</v>
          </cell>
          <cell r="BR58">
            <v>1</v>
          </cell>
          <cell r="BS58">
            <v>0</v>
          </cell>
          <cell r="BT58">
            <v>1</v>
          </cell>
          <cell r="BU58">
            <v>1</v>
          </cell>
          <cell r="BV58">
            <v>0</v>
          </cell>
          <cell r="BW58">
            <v>0</v>
          </cell>
          <cell r="BX58">
            <v>1</v>
          </cell>
          <cell r="BY58">
            <v>0</v>
          </cell>
          <cell r="BZ58">
            <v>0</v>
          </cell>
          <cell r="CA58">
            <v>1</v>
          </cell>
          <cell r="CB58">
            <v>1</v>
          </cell>
        </row>
        <row r="59">
          <cell r="AY59">
            <v>1</v>
          </cell>
          <cell r="AZ59">
            <v>1</v>
          </cell>
          <cell r="BA59">
            <v>0</v>
          </cell>
          <cell r="BB59">
            <v>1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K59">
            <v>1</v>
          </cell>
          <cell r="BL59">
            <v>1</v>
          </cell>
          <cell r="BM59">
            <v>1</v>
          </cell>
          <cell r="BN59">
            <v>1</v>
          </cell>
          <cell r="BO59">
            <v>1</v>
          </cell>
          <cell r="BP59">
            <v>1</v>
          </cell>
          <cell r="BQ59">
            <v>1</v>
          </cell>
          <cell r="BR59">
            <v>0</v>
          </cell>
          <cell r="BS59">
            <v>1</v>
          </cell>
          <cell r="BT59">
            <v>1</v>
          </cell>
          <cell r="BU59">
            <v>0</v>
          </cell>
          <cell r="BV59">
            <v>0</v>
          </cell>
          <cell r="BW59">
            <v>0</v>
          </cell>
          <cell r="BX59">
            <v>1</v>
          </cell>
          <cell r="BY59">
            <v>0</v>
          </cell>
          <cell r="BZ59">
            <v>1</v>
          </cell>
          <cell r="CA59">
            <v>1</v>
          </cell>
          <cell r="CB59">
            <v>1</v>
          </cell>
        </row>
        <row r="60">
          <cell r="AY60">
            <v>1</v>
          </cell>
          <cell r="AZ60">
            <v>1</v>
          </cell>
          <cell r="BA60">
            <v>1</v>
          </cell>
          <cell r="BB60">
            <v>0</v>
          </cell>
          <cell r="BC60">
            <v>1</v>
          </cell>
          <cell r="BD60">
            <v>1</v>
          </cell>
          <cell r="BE60">
            <v>0</v>
          </cell>
          <cell r="BF60">
            <v>1</v>
          </cell>
          <cell r="BG60">
            <v>1</v>
          </cell>
          <cell r="BH60">
            <v>0</v>
          </cell>
          <cell r="BI60">
            <v>1</v>
          </cell>
          <cell r="BJ60">
            <v>1</v>
          </cell>
          <cell r="BK60">
            <v>1</v>
          </cell>
          <cell r="BL60">
            <v>0</v>
          </cell>
          <cell r="BM60">
            <v>1</v>
          </cell>
          <cell r="BN60">
            <v>1</v>
          </cell>
          <cell r="BO60">
            <v>1</v>
          </cell>
          <cell r="BP60">
            <v>0</v>
          </cell>
          <cell r="BQ60">
            <v>1</v>
          </cell>
          <cell r="BR60">
            <v>1</v>
          </cell>
          <cell r="BS60">
            <v>1</v>
          </cell>
          <cell r="BT60">
            <v>1</v>
          </cell>
          <cell r="BU60">
            <v>1</v>
          </cell>
          <cell r="BV60">
            <v>1</v>
          </cell>
          <cell r="BW60">
            <v>1</v>
          </cell>
          <cell r="BX60">
            <v>1</v>
          </cell>
          <cell r="BY60">
            <v>1</v>
          </cell>
          <cell r="BZ60">
            <v>1</v>
          </cell>
          <cell r="CA60">
            <v>1</v>
          </cell>
          <cell r="CB60">
            <v>1</v>
          </cell>
        </row>
        <row r="61">
          <cell r="AY61">
            <v>1</v>
          </cell>
          <cell r="AZ61">
            <v>1</v>
          </cell>
          <cell r="BA61">
            <v>0</v>
          </cell>
          <cell r="BB61">
            <v>0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0</v>
          </cell>
          <cell r="BI61">
            <v>1</v>
          </cell>
          <cell r="BJ61">
            <v>1</v>
          </cell>
          <cell r="BK61">
            <v>1</v>
          </cell>
          <cell r="BL61">
            <v>1</v>
          </cell>
          <cell r="BM61">
            <v>1</v>
          </cell>
          <cell r="BN61">
            <v>1</v>
          </cell>
          <cell r="BO61">
            <v>1</v>
          </cell>
          <cell r="BP61">
            <v>1</v>
          </cell>
          <cell r="BQ61">
            <v>1</v>
          </cell>
          <cell r="BR61">
            <v>1</v>
          </cell>
          <cell r="BS61">
            <v>1</v>
          </cell>
          <cell r="BT61">
            <v>1</v>
          </cell>
          <cell r="BU61">
            <v>0</v>
          </cell>
          <cell r="BV61">
            <v>1</v>
          </cell>
          <cell r="BW61">
            <v>0</v>
          </cell>
          <cell r="BX61">
            <v>1</v>
          </cell>
          <cell r="BY61">
            <v>1</v>
          </cell>
          <cell r="BZ61">
            <v>0</v>
          </cell>
          <cell r="CA61">
            <v>1</v>
          </cell>
          <cell r="CB61">
            <v>1</v>
          </cell>
        </row>
      </sheetData>
      <sheetData sheetId="1">
        <row r="1">
          <cell r="G1" t="str">
            <v>Growth of sensitivity</v>
          </cell>
          <cell r="H1" t="str">
            <v>Growth of preference Girls</v>
          </cell>
          <cell r="I1" t="str">
            <v>Growth of preference Boys</v>
          </cell>
        </row>
        <row r="2">
          <cell r="G2">
            <v>0.01</v>
          </cell>
          <cell r="H2">
            <v>0.5</v>
          </cell>
          <cell r="I2">
            <v>0.5</v>
          </cell>
        </row>
        <row r="3">
          <cell r="G3">
            <v>1.1980000000000001E-2</v>
          </cell>
          <cell r="H3">
            <v>0.5001198</v>
          </cell>
          <cell r="I3">
            <v>0.4998802</v>
          </cell>
        </row>
        <row r="4">
          <cell r="G4">
            <v>1.4347295920000001E-2</v>
          </cell>
          <cell r="H4">
            <v>0.50026322137442714</v>
          </cell>
          <cell r="I4">
            <v>0.49973684733663226</v>
          </cell>
        </row>
        <row r="5">
          <cell r="G5">
            <v>1.7175586123956792E-2</v>
          </cell>
          <cell r="H5">
            <v>0.50043484148722328</v>
          </cell>
          <cell r="I5">
            <v>0.49956540774253927</v>
          </cell>
        </row>
        <row r="6">
          <cell r="G6">
            <v>2.0551703197007859E-2</v>
          </cell>
          <cell r="H6">
            <v>0.50064009002859167</v>
          </cell>
          <cell r="I6">
            <v>0.4993605155351844</v>
          </cell>
        </row>
        <row r="7">
          <cell r="G7">
            <v>2.4577569335549852E-2</v>
          </cell>
          <cell r="H7">
            <v>0.50088539275925492</v>
          </cell>
          <cell r="I7">
            <v>0.49911583902491696</v>
          </cell>
        </row>
        <row r="8">
          <cell r="G8">
            <v>2.9372271819771069E-2</v>
          </cell>
          <cell r="H8">
            <v>0.5011783329949967</v>
          </cell>
          <cell r="I8">
            <v>0.49882393189772389</v>
          </cell>
        </row>
        <row r="9">
          <cell r="G9">
            <v>3.5074180113354378E-2</v>
          </cell>
          <cell r="H9">
            <v>0.50152783005427926</v>
          </cell>
          <cell r="I9">
            <v>0.49847607271906474</v>
          </cell>
        </row>
        <row r="10">
          <cell r="G10">
            <v>4.1842976513900447E-2</v>
          </cell>
          <cell r="H10">
            <v>0.50194433218344769</v>
          </cell>
          <cell r="I10">
            <v>0.49806209683224362</v>
          </cell>
        </row>
        <row r="11">
          <cell r="G11">
            <v>4.9861404879971968E-2</v>
          </cell>
          <cell r="H11">
            <v>0.50244001896847745</v>
          </cell>
          <cell r="I11">
            <v>0.49757022791836203</v>
          </cell>
          <cell r="AG11" t="str">
            <v>Average Choice Girl</v>
          </cell>
        </row>
        <row r="12">
          <cell r="G12">
            <v>5.9336453916645465E-2</v>
          </cell>
          <cell r="H12">
            <v>0.5030290047183511</v>
          </cell>
          <cell r="I12">
            <v>0.49698692053232568</v>
          </cell>
          <cell r="AG12">
            <v>0.7</v>
          </cell>
        </row>
        <row r="13">
          <cell r="G13">
            <v>7.0499581747294121E-2</v>
          </cell>
          <cell r="H13">
            <v>0.50372752954640454</v>
          </cell>
          <cell r="I13">
            <v>0.49629673016972187</v>
          </cell>
          <cell r="AG13">
            <v>0.7</v>
          </cell>
        </row>
        <row r="14">
          <cell r="G14">
            <v>8.3605459891444273E-2</v>
          </cell>
          <cell r="H14">
            <v>0.50455411872524947</v>
          </cell>
          <cell r="I14">
            <v>0.49548223386295381</v>
          </cell>
          <cell r="AG14">
            <v>0.7</v>
          </cell>
        </row>
        <row r="15">
          <cell r="G15">
            <v>9.8928577285001151E-2</v>
          </cell>
          <cell r="H15">
            <v>0.50552968334566795</v>
          </cell>
          <cell r="I15">
            <v>0.49452403170714254</v>
          </cell>
          <cell r="AG15">
            <v>0.8</v>
          </cell>
        </row>
        <row r="16">
          <cell r="G16">
            <v>0.1167569200612745</v>
          </cell>
          <cell r="H16">
            <v>0.50667752667010979</v>
          </cell>
          <cell r="I16">
            <v>0.49340086740001443</v>
          </cell>
          <cell r="AG16">
            <v>0.2</v>
          </cell>
        </row>
        <row r="17">
          <cell r="G17">
            <v>0.13738186839709043</v>
          </cell>
          <cell r="H17">
            <v>0.50802321164438224</v>
          </cell>
          <cell r="I17">
            <v>0.4920899125195593</v>
          </cell>
        </row>
        <row r="18">
          <cell r="G18">
            <v>0.16108348652365342</v>
          </cell>
          <cell r="H18">
            <v>0.50959423737706222</v>
          </cell>
          <cell r="I18">
            <v>0.4905672626761643</v>
          </cell>
        </row>
        <row r="19">
          <cell r="G19">
            <v>0.18811060590226092</v>
          </cell>
          <cell r="H19">
            <v>0.51141946855523124</v>
          </cell>
          <cell r="I19">
            <v>0.48880869072951166</v>
          </cell>
        </row>
        <row r="20">
          <cell r="G20">
            <v>0.21865560707212997</v>
          </cell>
          <cell r="H20">
            <v>0.51352826533876195</v>
          </cell>
          <cell r="I20">
            <v>0.4867906890743966</v>
          </cell>
          <cell r="AG20" t="str">
            <v>Average Choice Boy</v>
          </cell>
        </row>
        <row r="21">
          <cell r="G21">
            <v>0.25282467358573962</v>
          </cell>
          <cell r="H21">
            <v>0.51594927665201806</v>
          </cell>
          <cell r="I21">
            <v>0.48449180568520517</v>
          </cell>
          <cell r="AG21">
            <v>0.3</v>
          </cell>
        </row>
        <row r="22">
          <cell r="G22">
            <v>0.29060554518814041</v>
          </cell>
          <cell r="H22">
            <v>0.51870889124962527</v>
          </cell>
          <cell r="I22">
            <v>0.48189423475953941</v>
          </cell>
          <cell r="AG22">
            <v>0.5</v>
          </cell>
        </row>
        <row r="23">
          <cell r="G23">
            <v>0.33183633764694925</v>
          </cell>
          <cell r="H23">
            <v>0.52182939090532443</v>
          </cell>
          <cell r="I23">
            <v>0.47898556372416667</v>
          </cell>
          <cell r="AG23">
            <v>0.2</v>
          </cell>
        </row>
        <row r="24">
          <cell r="G24">
            <v>0.37618053417975106</v>
          </cell>
          <cell r="H24">
            <v>0.5253269166475637</v>
          </cell>
          <cell r="I24">
            <v>0.47576051153472004</v>
          </cell>
          <cell r="AG24">
            <v>0.6</v>
          </cell>
        </row>
        <row r="25">
          <cell r="G25">
            <v>0.42311428215654873</v>
          </cell>
          <cell r="H25">
            <v>0.52920943328427139</v>
          </cell>
          <cell r="I25">
            <v>0.47222243367831768</v>
          </cell>
          <cell r="AG25">
            <v>0.5</v>
          </cell>
        </row>
        <row r="26">
          <cell r="G26">
            <v>0.47193199943488817</v>
          </cell>
          <cell r="H26">
            <v>0.53347494247794147</v>
          </cell>
          <cell r="I26">
            <v>0.4683843383011963</v>
          </cell>
        </row>
        <row r="27">
          <cell r="G27">
            <v>0.52177443690374359</v>
          </cell>
          <cell r="H27">
            <v>0.53811022719849078</v>
          </cell>
          <cell r="I27">
            <v>0.46426917705056098</v>
          </cell>
        </row>
        <row r="28">
          <cell r="G28">
            <v>0.57167961168324855</v>
          </cell>
          <cell r="H28">
            <v>0.5430903879769442</v>
          </cell>
          <cell r="I28">
            <v>0.45990925588092485</v>
          </cell>
        </row>
        <row r="29">
          <cell r="G29">
            <v>0.62065201833703632</v>
          </cell>
          <cell r="H29">
            <v>0.54837934255145693</v>
          </cell>
          <cell r="I29">
            <v>0.45534474838716932</v>
          </cell>
        </row>
        <row r="30">
          <cell r="G30">
            <v>0.66774063643127624</v>
          </cell>
          <cell r="H30">
            <v>0.55393131457134093</v>
          </cell>
          <cell r="I30">
            <v>0.45062145725958852</v>
          </cell>
        </row>
        <row r="31">
          <cell r="G31">
            <v>0.7121132522092023</v>
          </cell>
          <cell r="H31">
            <v>0.55969316666615943</v>
          </cell>
          <cell r="I31">
            <v>0.44578811242769867</v>
          </cell>
        </row>
        <row r="32">
          <cell r="G32">
            <v>0.75311484585664934</v>
          </cell>
          <cell r="H32">
            <v>0.56560728535838278</v>
          </cell>
          <cell r="I32">
            <v>0.44089357329624834</v>
          </cell>
        </row>
        <row r="33">
          <cell r="G33">
            <v>0.79030142081804233</v>
          </cell>
          <cell r="H33">
            <v>0.57161464294500353</v>
          </cell>
          <cell r="I33">
            <v>0.43598429429030938</v>
          </cell>
        </row>
        <row r="34">
          <cell r="G34">
            <v>0.82344643783224747</v>
          </cell>
          <cell r="H34">
            <v>0.57765766520375539</v>
          </cell>
          <cell r="I34">
            <v>0.43110232602899934</v>
          </cell>
        </row>
        <row r="35">
          <cell r="G35">
            <v>0.85252291820297343</v>
          </cell>
          <cell r="H35">
            <v>0.58368261410340705</v>
          </cell>
          <cell r="I35">
            <v>0.42628399286488089</v>
          </cell>
        </row>
        <row r="36">
          <cell r="G36">
            <v>0.87766843663130534</v>
          </cell>
          <cell r="H36">
            <v>0.58964131890794969</v>
          </cell>
          <cell r="I36">
            <v>0.4215592539989817</v>
          </cell>
        </row>
        <row r="37">
          <cell r="G37">
            <v>0.89914174702579852</v>
          </cell>
          <cell r="H37">
            <v>0.59549221752539649</v>
          </cell>
          <cell r="I37">
            <v>0.41695165350836955</v>
          </cell>
        </row>
        <row r="38">
          <cell r="G38">
            <v>0.91727892018203716</v>
          </cell>
          <cell r="H38">
            <v>0.60120077181832576</v>
          </cell>
          <cell r="I38">
            <v>0.41247870931171199</v>
          </cell>
        </row>
        <row r="39">
          <cell r="G39">
            <v>0.93245458073637977</v>
          </cell>
          <cell r="H39">
            <v>0.6067393815973835</v>
          </cell>
          <cell r="I39">
            <v>0.40815257949220529</v>
          </cell>
        </row>
        <row r="40">
          <cell r="G40">
            <v>0.94505118785640418</v>
          </cell>
          <cell r="H40">
            <v>0.61208694334235136</v>
          </cell>
          <cell r="I40">
            <v>0.40398086325370214</v>
          </cell>
        </row>
        <row r="41">
          <cell r="G41">
            <v>0.9554370758939249</v>
          </cell>
          <cell r="H41">
            <v>0.61722819172607502</v>
          </cell>
          <cell r="I41">
            <v>0.39996742762564846</v>
          </cell>
        </row>
        <row r="42">
          <cell r="G42">
            <v>0.96395248987416315</v>
          </cell>
          <cell r="H42">
            <v>0.62215293761906132</v>
          </cell>
          <cell r="I42">
            <v>0.39611318747494823</v>
          </cell>
        </row>
        <row r="43">
          <cell r="G43">
            <v>0.97090210730207605</v>
          </cell>
          <cell r="H43">
            <v>0.62685528629427545</v>
          </cell>
          <cell r="I43">
            <v>0.39241679799723567</v>
          </cell>
        </row>
        <row r="44">
          <cell r="G44">
            <v>0.9765523483697689</v>
          </cell>
          <cell r="H44">
            <v>0.63133289115910507</v>
          </cell>
          <cell r="I44">
            <v>0.38887524263030282</v>
          </cell>
        </row>
        <row r="45">
          <cell r="G45">
            <v>0.98113192022242057</v>
          </cell>
          <cell r="H45">
            <v>0.63558627506400933</v>
          </cell>
          <cell r="I45">
            <v>0.38548431516654941</v>
          </cell>
        </row>
        <row r="46">
          <cell r="G46">
            <v>0.98483433529103781</v>
          </cell>
          <cell r="H46">
            <v>0.63961823405501106</v>
          </cell>
          <cell r="I46">
            <v>0.38223900410427841</v>
          </cell>
        </row>
        <row r="47">
          <cell r="G47">
            <v>0.98782146875561727</v>
          </cell>
          <cell r="H47">
            <v>0.64343332686060228</v>
          </cell>
          <cell r="I47">
            <v>0.37913379175974032</v>
          </cell>
        </row>
        <row r="48">
          <cell r="G48">
            <v>0.99022751167983969</v>
          </cell>
          <cell r="H48">
            <v>0.64703744631825877</v>
          </cell>
          <cell r="I48">
            <v>0.37616288201440423</v>
          </cell>
        </row>
        <row r="49">
          <cell r="G49">
            <v>0.9921629090382782</v>
          </cell>
          <cell r="H49">
            <v>0.6504374651313436</v>
          </cell>
          <cell r="I49">
            <v>0.37332037008497909</v>
          </cell>
        </row>
        <row r="50">
          <cell r="G50">
            <v>0.99371804323167412</v>
          </cell>
          <cell r="H50">
            <v>0.65364094673483575</v>
          </cell>
          <cell r="I50">
            <v>0.37060036627982612</v>
          </cell>
        </row>
        <row r="51">
          <cell r="G51">
            <v>0.99496654198917145</v>
          </cell>
          <cell r="H51">
            <v>0.65665591180864857</v>
          </cell>
          <cell r="I51">
            <v>0.36799708392163288</v>
          </cell>
        </row>
        <row r="52">
          <cell r="G52">
            <v>0.99596816645142783</v>
          </cell>
          <cell r="H52">
            <v>0.65949065151809905</v>
          </cell>
          <cell r="I52">
            <v>0.36550489980946332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2"/>
  <sheetViews>
    <sheetView tabSelected="1" topLeftCell="G1" workbookViewId="0">
      <selection activeCell="K4" sqref="K4"/>
    </sheetView>
  </sheetViews>
  <sheetFormatPr defaultRowHeight="13.8" x14ac:dyDescent="0.3"/>
  <cols>
    <col min="1" max="1" width="15.77734375" bestFit="1" customWidth="1"/>
    <col min="2" max="2" width="15.21875" customWidth="1"/>
    <col min="4" max="4" width="23.88671875" customWidth="1"/>
    <col min="6" max="7" width="17.44140625" bestFit="1" customWidth="1"/>
    <col min="8" max="9" width="21.88671875" bestFit="1" customWidth="1"/>
    <col min="11" max="11" width="15.77734375" bestFit="1" customWidth="1"/>
    <col min="23" max="23" width="8.109375" bestFit="1" customWidth="1"/>
    <col min="33" max="33" width="16.21875" bestFit="1" customWidth="1"/>
  </cols>
  <sheetData>
    <row r="1" spans="1:33" x14ac:dyDescent="0.3">
      <c r="F1" t="s">
        <v>0</v>
      </c>
      <c r="G1" t="s">
        <v>1</v>
      </c>
      <c r="H1" t="s">
        <v>2</v>
      </c>
      <c r="I1" t="s">
        <v>3</v>
      </c>
    </row>
    <row r="2" spans="1:33" x14ac:dyDescent="0.3">
      <c r="F2">
        <v>0</v>
      </c>
      <c r="G2">
        <v>0.01</v>
      </c>
      <c r="H2">
        <v>0.5</v>
      </c>
      <c r="I2">
        <v>0.5</v>
      </c>
    </row>
    <row r="3" spans="1:33" x14ac:dyDescent="0.3">
      <c r="F3">
        <v>0.1</v>
      </c>
      <c r="G3">
        <f t="shared" ref="G3:G34" si="0">G2+G2*rate_sensitivity*(1-G2)</f>
        <v>1.1980000000000001E-2</v>
      </c>
      <c r="H3">
        <f t="shared" ref="H3:H34" si="1">H2+H2*rate_preference*(Female_preference-H2)*G3</f>
        <v>0.5001198</v>
      </c>
      <c r="I3">
        <f t="shared" ref="I3:I34" si="2">I2+I2*rate_preference*(Male_preference-I2)*G3</f>
        <v>0.4998802</v>
      </c>
    </row>
    <row r="4" spans="1:33" x14ac:dyDescent="0.3">
      <c r="A4" s="1" t="s">
        <v>4</v>
      </c>
      <c r="B4" s="1" t="s">
        <v>5</v>
      </c>
      <c r="F4">
        <v>0.2</v>
      </c>
      <c r="G4">
        <f t="shared" si="0"/>
        <v>1.4347295920000001E-2</v>
      </c>
      <c r="H4">
        <f t="shared" si="1"/>
        <v>0.50026322137442714</v>
      </c>
      <c r="I4">
        <f t="shared" si="2"/>
        <v>0.49973684733663226</v>
      </c>
    </row>
    <row r="5" spans="1:33" x14ac:dyDescent="0.3">
      <c r="F5">
        <v>0.3</v>
      </c>
      <c r="G5">
        <f t="shared" si="0"/>
        <v>1.7175586123956792E-2</v>
      </c>
      <c r="H5">
        <f t="shared" si="1"/>
        <v>0.50043484148722328</v>
      </c>
      <c r="I5">
        <f t="shared" si="2"/>
        <v>0.49956540774253927</v>
      </c>
    </row>
    <row r="6" spans="1:33" x14ac:dyDescent="0.3">
      <c r="A6" s="2" t="s">
        <v>6</v>
      </c>
      <c r="B6" s="3">
        <v>0.2</v>
      </c>
      <c r="F6">
        <v>0.4</v>
      </c>
      <c r="G6">
        <f t="shared" si="0"/>
        <v>2.0551703197007859E-2</v>
      </c>
      <c r="H6">
        <f t="shared" si="1"/>
        <v>0.50064009002859167</v>
      </c>
      <c r="I6">
        <f t="shared" si="2"/>
        <v>0.4993605155351844</v>
      </c>
    </row>
    <row r="7" spans="1:33" x14ac:dyDescent="0.3">
      <c r="A7" s="2" t="s">
        <v>7</v>
      </c>
      <c r="B7" s="3">
        <v>0.1</v>
      </c>
      <c r="F7">
        <v>0.5</v>
      </c>
      <c r="G7">
        <f t="shared" si="0"/>
        <v>2.4577569335549852E-2</v>
      </c>
      <c r="H7">
        <f t="shared" si="1"/>
        <v>0.50088539275925492</v>
      </c>
      <c r="I7">
        <f t="shared" si="2"/>
        <v>0.49911583902491696</v>
      </c>
    </row>
    <row r="8" spans="1:33" x14ac:dyDescent="0.3">
      <c r="A8" s="2" t="s">
        <v>8</v>
      </c>
      <c r="B8" s="3">
        <v>0.7</v>
      </c>
      <c r="F8">
        <v>0.6</v>
      </c>
      <c r="G8">
        <f t="shared" si="0"/>
        <v>2.9372271819771069E-2</v>
      </c>
      <c r="H8">
        <f t="shared" si="1"/>
        <v>0.5011783329949967</v>
      </c>
      <c r="I8">
        <f t="shared" si="2"/>
        <v>0.49882393189772389</v>
      </c>
      <c r="K8" s="4" t="s">
        <v>41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3">
      <c r="A9" s="2" t="s">
        <v>9</v>
      </c>
      <c r="B9" s="3">
        <v>0.3</v>
      </c>
      <c r="F9">
        <v>0.7</v>
      </c>
      <c r="G9">
        <f t="shared" si="0"/>
        <v>3.5074180113354378E-2</v>
      </c>
      <c r="H9">
        <f t="shared" si="1"/>
        <v>0.50152783005427926</v>
      </c>
      <c r="I9">
        <f t="shared" si="2"/>
        <v>0.49847607271906474</v>
      </c>
    </row>
    <row r="10" spans="1:33" x14ac:dyDescent="0.3">
      <c r="F10">
        <v>0.8</v>
      </c>
      <c r="G10">
        <f t="shared" si="0"/>
        <v>4.1842976513900447E-2</v>
      </c>
      <c r="H10">
        <f t="shared" si="1"/>
        <v>0.50194433218344769</v>
      </c>
      <c r="I10">
        <f t="shared" si="2"/>
        <v>0.49806209683224362</v>
      </c>
      <c r="K10" t="s">
        <v>10</v>
      </c>
      <c r="M10" t="s">
        <v>11</v>
      </c>
    </row>
    <row r="11" spans="1:33" x14ac:dyDescent="0.3">
      <c r="F11">
        <v>0.9</v>
      </c>
      <c r="G11">
        <f t="shared" si="0"/>
        <v>4.9861404879971968E-2</v>
      </c>
      <c r="H11">
        <f t="shared" si="1"/>
        <v>0.50244001896847745</v>
      </c>
      <c r="I11">
        <f t="shared" si="2"/>
        <v>0.49757022791836203</v>
      </c>
      <c r="L11" t="s">
        <v>12</v>
      </c>
      <c r="M11" t="s">
        <v>13</v>
      </c>
      <c r="N11" t="s">
        <v>14</v>
      </c>
      <c r="O11" t="s">
        <v>15</v>
      </c>
      <c r="P11" t="s">
        <v>16</v>
      </c>
      <c r="Q11" t="s">
        <v>17</v>
      </c>
      <c r="R11" t="s">
        <v>18</v>
      </c>
      <c r="S11" t="s">
        <v>19</v>
      </c>
      <c r="T11" t="s">
        <v>20</v>
      </c>
      <c r="U11" t="s">
        <v>21</v>
      </c>
      <c r="V11" t="s">
        <v>22</v>
      </c>
      <c r="W11" t="s">
        <v>23</v>
      </c>
      <c r="X11" t="s">
        <v>24</v>
      </c>
      <c r="Y11" t="s">
        <v>25</v>
      </c>
      <c r="Z11" t="s">
        <v>26</v>
      </c>
      <c r="AA11" t="s">
        <v>27</v>
      </c>
      <c r="AB11" t="s">
        <v>28</v>
      </c>
      <c r="AC11" t="s">
        <v>29</v>
      </c>
      <c r="AD11" t="s">
        <v>30</v>
      </c>
      <c r="AE11" t="s">
        <v>31</v>
      </c>
      <c r="AF11" t="s">
        <v>32</v>
      </c>
      <c r="AG11" s="5" t="s">
        <v>33</v>
      </c>
    </row>
    <row r="12" spans="1:33" x14ac:dyDescent="0.3">
      <c r="F12">
        <v>1</v>
      </c>
      <c r="G12">
        <f t="shared" si="0"/>
        <v>5.9336453916645465E-2</v>
      </c>
      <c r="H12">
        <f t="shared" si="1"/>
        <v>0.5030290047183511</v>
      </c>
      <c r="I12">
        <f t="shared" si="2"/>
        <v>0.49698692053232568</v>
      </c>
      <c r="K12" s="6" t="s">
        <v>34</v>
      </c>
      <c r="L12" s="6">
        <f>H12</f>
        <v>0.5030290047183511</v>
      </c>
      <c r="M12">
        <f ca="1">IF(RAND()&lt;$L12,1,0)</f>
        <v>1</v>
      </c>
      <c r="N12">
        <f t="shared" ref="N12:AC16" ca="1" si="3">IF(RAND()&lt;$L12,1,0)</f>
        <v>1</v>
      </c>
      <c r="O12">
        <f t="shared" ca="1" si="3"/>
        <v>1</v>
      </c>
      <c r="P12">
        <f t="shared" ca="1" si="3"/>
        <v>0</v>
      </c>
      <c r="Q12">
        <f t="shared" ca="1" si="3"/>
        <v>1</v>
      </c>
      <c r="R12">
        <f t="shared" ca="1" si="3"/>
        <v>1</v>
      </c>
      <c r="S12">
        <f t="shared" ca="1" si="3"/>
        <v>1</v>
      </c>
      <c r="T12">
        <f t="shared" ca="1" si="3"/>
        <v>1</v>
      </c>
      <c r="U12">
        <f t="shared" ca="1" si="3"/>
        <v>1</v>
      </c>
      <c r="V12">
        <f t="shared" ca="1" si="3"/>
        <v>1</v>
      </c>
      <c r="W12">
        <f t="shared" ca="1" si="3"/>
        <v>0</v>
      </c>
      <c r="X12">
        <f t="shared" ca="1" si="3"/>
        <v>0</v>
      </c>
      <c r="Y12">
        <f t="shared" ca="1" si="3"/>
        <v>0</v>
      </c>
      <c r="Z12">
        <f t="shared" ca="1" si="3"/>
        <v>1</v>
      </c>
      <c r="AA12">
        <f t="shared" ca="1" si="3"/>
        <v>1</v>
      </c>
      <c r="AB12">
        <f t="shared" ca="1" si="3"/>
        <v>1</v>
      </c>
      <c r="AC12">
        <f t="shared" ca="1" si="3"/>
        <v>0</v>
      </c>
      <c r="AD12">
        <f t="shared" ref="AD12:AM16" ca="1" si="4">IF(RAND()&lt;$L12,1,0)</f>
        <v>1</v>
      </c>
      <c r="AE12">
        <f t="shared" ca="1" si="4"/>
        <v>0</v>
      </c>
      <c r="AF12">
        <f t="shared" ca="1" si="4"/>
        <v>0</v>
      </c>
      <c r="AG12" s="5">
        <f ca="1">AVERAGE(M12:V12)</f>
        <v>0.9</v>
      </c>
    </row>
    <row r="13" spans="1:33" x14ac:dyDescent="0.3">
      <c r="F13">
        <v>1.1000000000000001</v>
      </c>
      <c r="G13">
        <f t="shared" si="0"/>
        <v>7.0499581747294121E-2</v>
      </c>
      <c r="H13">
        <f t="shared" si="1"/>
        <v>0.50372752954640454</v>
      </c>
      <c r="I13">
        <f t="shared" si="2"/>
        <v>0.49629673016972187</v>
      </c>
      <c r="K13" s="7" t="s">
        <v>35</v>
      </c>
      <c r="L13" s="7">
        <f>H22</f>
        <v>0.51870889124962527</v>
      </c>
      <c r="M13">
        <f ca="1">IF(RAND()&lt;$L13,1,0)</f>
        <v>0</v>
      </c>
      <c r="N13">
        <f t="shared" ca="1" si="3"/>
        <v>0</v>
      </c>
      <c r="O13">
        <f t="shared" ca="1" si="3"/>
        <v>1</v>
      </c>
      <c r="P13">
        <f t="shared" ca="1" si="3"/>
        <v>1</v>
      </c>
      <c r="Q13">
        <f t="shared" ca="1" si="3"/>
        <v>1</v>
      </c>
      <c r="R13">
        <f t="shared" ca="1" si="3"/>
        <v>0</v>
      </c>
      <c r="S13">
        <f t="shared" ca="1" si="3"/>
        <v>0</v>
      </c>
      <c r="T13">
        <f t="shared" ca="1" si="3"/>
        <v>1</v>
      </c>
      <c r="U13">
        <f t="shared" ca="1" si="3"/>
        <v>1</v>
      </c>
      <c r="V13">
        <f ca="1">IF(RAND()&lt;$L13,1,0)</f>
        <v>1</v>
      </c>
      <c r="W13">
        <f t="shared" ca="1" si="3"/>
        <v>0</v>
      </c>
      <c r="X13">
        <f t="shared" ca="1" si="3"/>
        <v>1</v>
      </c>
      <c r="Y13">
        <f t="shared" ca="1" si="3"/>
        <v>1</v>
      </c>
      <c r="Z13">
        <f t="shared" ca="1" si="3"/>
        <v>0</v>
      </c>
      <c r="AA13">
        <f t="shared" ca="1" si="3"/>
        <v>0</v>
      </c>
      <c r="AB13">
        <f t="shared" ca="1" si="3"/>
        <v>0</v>
      </c>
      <c r="AC13">
        <f t="shared" ca="1" si="3"/>
        <v>1</v>
      </c>
      <c r="AD13">
        <f t="shared" ca="1" si="4"/>
        <v>0</v>
      </c>
      <c r="AE13">
        <f t="shared" ca="1" si="4"/>
        <v>0</v>
      </c>
      <c r="AF13">
        <f t="shared" ca="1" si="4"/>
        <v>0</v>
      </c>
      <c r="AG13" s="5">
        <f ca="1">AVERAGE(M13:V13)</f>
        <v>0.6</v>
      </c>
    </row>
    <row r="14" spans="1:33" x14ac:dyDescent="0.3">
      <c r="F14">
        <v>1.2</v>
      </c>
      <c r="G14">
        <f t="shared" si="0"/>
        <v>8.3605459891444273E-2</v>
      </c>
      <c r="H14">
        <f t="shared" si="1"/>
        <v>0.50455411872524947</v>
      </c>
      <c r="I14">
        <f t="shared" si="2"/>
        <v>0.49548223386295381</v>
      </c>
      <c r="K14" s="8" t="s">
        <v>36</v>
      </c>
      <c r="L14" s="8">
        <f>H32</f>
        <v>0.56560728535838278</v>
      </c>
      <c r="M14">
        <f t="shared" ref="M14:AB16" ca="1" si="5">IF(RAND()&lt;$L14,1,0)</f>
        <v>1</v>
      </c>
      <c r="N14">
        <f t="shared" ca="1" si="5"/>
        <v>1</v>
      </c>
      <c r="O14">
        <f t="shared" ca="1" si="5"/>
        <v>1</v>
      </c>
      <c r="P14">
        <f t="shared" ca="1" si="5"/>
        <v>0</v>
      </c>
      <c r="Q14">
        <f t="shared" ca="1" si="5"/>
        <v>1</v>
      </c>
      <c r="R14">
        <f t="shared" ca="1" si="5"/>
        <v>1</v>
      </c>
      <c r="S14">
        <f t="shared" ca="1" si="5"/>
        <v>1</v>
      </c>
      <c r="T14">
        <f t="shared" ca="1" si="5"/>
        <v>0</v>
      </c>
      <c r="U14">
        <f t="shared" ca="1" si="5"/>
        <v>1</v>
      </c>
      <c r="V14">
        <f t="shared" ca="1" si="5"/>
        <v>1</v>
      </c>
      <c r="W14">
        <f t="shared" ca="1" si="5"/>
        <v>1</v>
      </c>
      <c r="X14">
        <f t="shared" ca="1" si="5"/>
        <v>1</v>
      </c>
      <c r="Y14">
        <f t="shared" ca="1" si="5"/>
        <v>0</v>
      </c>
      <c r="Z14">
        <f t="shared" ca="1" si="5"/>
        <v>1</v>
      </c>
      <c r="AA14">
        <f t="shared" ca="1" si="5"/>
        <v>1</v>
      </c>
      <c r="AB14">
        <f t="shared" ca="1" si="5"/>
        <v>1</v>
      </c>
      <c r="AC14">
        <f t="shared" ca="1" si="3"/>
        <v>1</v>
      </c>
      <c r="AD14">
        <f t="shared" ca="1" si="4"/>
        <v>1</v>
      </c>
      <c r="AE14">
        <f t="shared" ca="1" si="4"/>
        <v>1</v>
      </c>
      <c r="AF14">
        <f t="shared" ca="1" si="4"/>
        <v>0</v>
      </c>
      <c r="AG14" s="5">
        <f ca="1">AVERAGE(M14:V14)</f>
        <v>0.8</v>
      </c>
    </row>
    <row r="15" spans="1:33" x14ac:dyDescent="0.3">
      <c r="F15">
        <v>1.3</v>
      </c>
      <c r="G15">
        <f t="shared" si="0"/>
        <v>9.8928577285001151E-2</v>
      </c>
      <c r="H15">
        <f t="shared" si="1"/>
        <v>0.50552968334566795</v>
      </c>
      <c r="I15">
        <f t="shared" si="2"/>
        <v>0.49452403170714254</v>
      </c>
      <c r="K15" s="9" t="s">
        <v>37</v>
      </c>
      <c r="L15" s="9">
        <f>H42</f>
        <v>0.62215293761906132</v>
      </c>
      <c r="M15">
        <f t="shared" ca="1" si="5"/>
        <v>1</v>
      </c>
      <c r="N15">
        <f t="shared" ca="1" si="5"/>
        <v>1</v>
      </c>
      <c r="O15">
        <f t="shared" ca="1" si="5"/>
        <v>1</v>
      </c>
      <c r="P15">
        <f t="shared" ca="1" si="5"/>
        <v>1</v>
      </c>
      <c r="Q15">
        <f t="shared" ca="1" si="5"/>
        <v>0</v>
      </c>
      <c r="R15">
        <f t="shared" ca="1" si="5"/>
        <v>0</v>
      </c>
      <c r="S15">
        <f t="shared" ca="1" si="5"/>
        <v>0</v>
      </c>
      <c r="T15">
        <f t="shared" ca="1" si="5"/>
        <v>1</v>
      </c>
      <c r="U15">
        <f t="shared" ca="1" si="5"/>
        <v>0</v>
      </c>
      <c r="V15">
        <f t="shared" ca="1" si="5"/>
        <v>0</v>
      </c>
      <c r="W15">
        <f t="shared" ca="1" si="5"/>
        <v>1</v>
      </c>
      <c r="X15">
        <f t="shared" ca="1" si="5"/>
        <v>1</v>
      </c>
      <c r="Y15">
        <f t="shared" ca="1" si="5"/>
        <v>1</v>
      </c>
      <c r="Z15">
        <f t="shared" ca="1" si="5"/>
        <v>0</v>
      </c>
      <c r="AA15">
        <f t="shared" ca="1" si="5"/>
        <v>1</v>
      </c>
      <c r="AB15">
        <f t="shared" ca="1" si="5"/>
        <v>0</v>
      </c>
      <c r="AC15">
        <f t="shared" ca="1" si="3"/>
        <v>1</v>
      </c>
      <c r="AD15">
        <f t="shared" ca="1" si="4"/>
        <v>0</v>
      </c>
      <c r="AE15">
        <f t="shared" ca="1" si="4"/>
        <v>0</v>
      </c>
      <c r="AF15">
        <f t="shared" ca="1" si="4"/>
        <v>0</v>
      </c>
      <c r="AG15" s="5">
        <f ca="1">AVERAGE(M15:V15)</f>
        <v>0.5</v>
      </c>
    </row>
    <row r="16" spans="1:33" x14ac:dyDescent="0.3">
      <c r="F16">
        <v>1.4</v>
      </c>
      <c r="G16">
        <f t="shared" si="0"/>
        <v>0.1167569200612745</v>
      </c>
      <c r="H16">
        <f t="shared" si="1"/>
        <v>0.50667752667010979</v>
      </c>
      <c r="I16">
        <f t="shared" si="2"/>
        <v>0.49340086740001443</v>
      </c>
      <c r="K16" s="10" t="s">
        <v>38</v>
      </c>
      <c r="L16" s="10">
        <f>H52</f>
        <v>0.65949065151809905</v>
      </c>
      <c r="M16">
        <f t="shared" ca="1" si="5"/>
        <v>1</v>
      </c>
      <c r="N16">
        <f t="shared" ca="1" si="5"/>
        <v>1</v>
      </c>
      <c r="O16">
        <f t="shared" ca="1" si="5"/>
        <v>0</v>
      </c>
      <c r="P16">
        <f t="shared" ca="1" si="5"/>
        <v>1</v>
      </c>
      <c r="Q16">
        <f t="shared" ca="1" si="5"/>
        <v>1</v>
      </c>
      <c r="R16">
        <f t="shared" ca="1" si="5"/>
        <v>1</v>
      </c>
      <c r="S16">
        <f t="shared" ca="1" si="5"/>
        <v>0</v>
      </c>
      <c r="T16">
        <f t="shared" ca="1" si="5"/>
        <v>1</v>
      </c>
      <c r="U16">
        <f t="shared" ca="1" si="5"/>
        <v>1</v>
      </c>
      <c r="V16">
        <f t="shared" ca="1" si="5"/>
        <v>0</v>
      </c>
      <c r="W16">
        <f t="shared" ca="1" si="5"/>
        <v>1</v>
      </c>
      <c r="X16">
        <f t="shared" ca="1" si="5"/>
        <v>1</v>
      </c>
      <c r="Y16">
        <f t="shared" ca="1" si="5"/>
        <v>1</v>
      </c>
      <c r="Z16">
        <f t="shared" ca="1" si="5"/>
        <v>1</v>
      </c>
      <c r="AA16">
        <f t="shared" ca="1" si="5"/>
        <v>0</v>
      </c>
      <c r="AB16">
        <f t="shared" ca="1" si="5"/>
        <v>1</v>
      </c>
      <c r="AC16">
        <f t="shared" ca="1" si="3"/>
        <v>0</v>
      </c>
      <c r="AD16">
        <f t="shared" ca="1" si="4"/>
        <v>1</v>
      </c>
      <c r="AE16">
        <f t="shared" ca="1" si="4"/>
        <v>1</v>
      </c>
      <c r="AF16">
        <f t="shared" ca="1" si="4"/>
        <v>1</v>
      </c>
      <c r="AG16" s="5">
        <f ca="1">AVERAGE(M16:V16)</f>
        <v>0.7</v>
      </c>
    </row>
    <row r="17" spans="6:33" x14ac:dyDescent="0.3">
      <c r="F17">
        <v>1.5</v>
      </c>
      <c r="G17">
        <f t="shared" si="0"/>
        <v>0.13738186839709043</v>
      </c>
      <c r="H17">
        <f t="shared" si="1"/>
        <v>0.50802321164438224</v>
      </c>
      <c r="I17">
        <f t="shared" si="2"/>
        <v>0.4920899125195593</v>
      </c>
    </row>
    <row r="18" spans="6:33" x14ac:dyDescent="0.3">
      <c r="F18">
        <v>1.6</v>
      </c>
      <c r="G18">
        <f t="shared" si="0"/>
        <v>0.16108348652365342</v>
      </c>
      <c r="H18">
        <f t="shared" si="1"/>
        <v>0.50959423737706222</v>
      </c>
      <c r="I18">
        <f t="shared" si="2"/>
        <v>0.4905672626761643</v>
      </c>
    </row>
    <row r="19" spans="6:33" x14ac:dyDescent="0.3">
      <c r="F19">
        <v>1.7</v>
      </c>
      <c r="G19">
        <f t="shared" si="0"/>
        <v>0.18811060590226092</v>
      </c>
      <c r="H19">
        <f t="shared" si="1"/>
        <v>0.51141946855523124</v>
      </c>
      <c r="I19">
        <f t="shared" si="2"/>
        <v>0.48880869072951166</v>
      </c>
      <c r="K19" t="s">
        <v>39</v>
      </c>
      <c r="M19" t="s">
        <v>11</v>
      </c>
    </row>
    <row r="20" spans="6:33" x14ac:dyDescent="0.3">
      <c r="F20">
        <v>1.8</v>
      </c>
      <c r="G20">
        <f t="shared" si="0"/>
        <v>0.21865560707212997</v>
      </c>
      <c r="H20">
        <f t="shared" si="1"/>
        <v>0.51352826533876195</v>
      </c>
      <c r="I20">
        <f t="shared" si="2"/>
        <v>0.4867906890743966</v>
      </c>
      <c r="L20" t="s">
        <v>12</v>
      </c>
      <c r="M20" t="s">
        <v>13</v>
      </c>
      <c r="N20" t="s">
        <v>14</v>
      </c>
      <c r="O20" t="s">
        <v>15</v>
      </c>
      <c r="P20" t="s">
        <v>16</v>
      </c>
      <c r="Q20" t="s">
        <v>17</v>
      </c>
      <c r="R20" t="s">
        <v>18</v>
      </c>
      <c r="S20" t="s">
        <v>19</v>
      </c>
      <c r="T20" t="s">
        <v>20</v>
      </c>
      <c r="U20" t="s">
        <v>21</v>
      </c>
      <c r="V20" t="s">
        <v>22</v>
      </c>
      <c r="W20" t="s">
        <v>23</v>
      </c>
      <c r="X20" t="s">
        <v>24</v>
      </c>
      <c r="Y20" t="s">
        <v>25</v>
      </c>
      <c r="Z20" t="s">
        <v>26</v>
      </c>
      <c r="AA20" t="s">
        <v>27</v>
      </c>
      <c r="AB20" t="s">
        <v>28</v>
      </c>
      <c r="AC20" t="s">
        <v>29</v>
      </c>
      <c r="AD20" t="s">
        <v>30</v>
      </c>
      <c r="AE20" t="s">
        <v>31</v>
      </c>
      <c r="AF20" t="s">
        <v>32</v>
      </c>
      <c r="AG20" s="11" t="s">
        <v>40</v>
      </c>
    </row>
    <row r="21" spans="6:33" x14ac:dyDescent="0.3">
      <c r="F21">
        <v>1.9</v>
      </c>
      <c r="G21">
        <f t="shared" si="0"/>
        <v>0.25282467358573962</v>
      </c>
      <c r="H21">
        <f t="shared" si="1"/>
        <v>0.51594927665201806</v>
      </c>
      <c r="I21">
        <f t="shared" si="2"/>
        <v>0.48449180568520517</v>
      </c>
      <c r="K21" s="6" t="s">
        <v>34</v>
      </c>
      <c r="L21" s="6">
        <f>I12</f>
        <v>0.49698692053232568</v>
      </c>
      <c r="M21">
        <f ca="1">IF(RAND()&lt;$L21,1,0)</f>
        <v>1</v>
      </c>
      <c r="N21">
        <f t="shared" ref="N21:AC25" ca="1" si="6">IF(RAND()&lt;$L21,1,0)</f>
        <v>0</v>
      </c>
      <c r="O21">
        <f t="shared" ca="1" si="6"/>
        <v>0</v>
      </c>
      <c r="P21">
        <f t="shared" ca="1" si="6"/>
        <v>1</v>
      </c>
      <c r="Q21">
        <f t="shared" ca="1" si="6"/>
        <v>1</v>
      </c>
      <c r="R21">
        <f t="shared" ca="1" si="6"/>
        <v>1</v>
      </c>
      <c r="S21">
        <f t="shared" ca="1" si="6"/>
        <v>1</v>
      </c>
      <c r="T21">
        <f t="shared" ca="1" si="6"/>
        <v>1</v>
      </c>
      <c r="U21">
        <f t="shared" ca="1" si="6"/>
        <v>1</v>
      </c>
      <c r="V21">
        <f t="shared" ca="1" si="6"/>
        <v>0</v>
      </c>
      <c r="W21">
        <f t="shared" ca="1" si="6"/>
        <v>0</v>
      </c>
      <c r="X21">
        <f t="shared" ca="1" si="6"/>
        <v>1</v>
      </c>
      <c r="Y21">
        <f t="shared" ca="1" si="6"/>
        <v>1</v>
      </c>
      <c r="Z21">
        <f t="shared" ca="1" si="6"/>
        <v>0</v>
      </c>
      <c r="AA21">
        <f t="shared" ca="1" si="6"/>
        <v>0</v>
      </c>
      <c r="AB21">
        <f t="shared" ca="1" si="6"/>
        <v>0</v>
      </c>
      <c r="AC21">
        <f t="shared" ca="1" si="6"/>
        <v>1</v>
      </c>
      <c r="AD21">
        <f t="shared" ref="AD21:AM25" ca="1" si="7">IF(RAND()&lt;$L21,1,0)</f>
        <v>0</v>
      </c>
      <c r="AE21">
        <f t="shared" ca="1" si="7"/>
        <v>0</v>
      </c>
      <c r="AF21">
        <f t="shared" ca="1" si="7"/>
        <v>0</v>
      </c>
      <c r="AG21" s="11">
        <f ca="1">AVERAGE(M21:V21)</f>
        <v>0.7</v>
      </c>
    </row>
    <row r="22" spans="6:33" x14ac:dyDescent="0.3">
      <c r="F22">
        <v>2</v>
      </c>
      <c r="G22">
        <f t="shared" si="0"/>
        <v>0.29060554518814041</v>
      </c>
      <c r="H22">
        <f t="shared" si="1"/>
        <v>0.51870889124962527</v>
      </c>
      <c r="I22">
        <f t="shared" si="2"/>
        <v>0.48189423475953941</v>
      </c>
      <c r="K22" s="7" t="s">
        <v>35</v>
      </c>
      <c r="L22" s="7">
        <f>I22</f>
        <v>0.48189423475953941</v>
      </c>
      <c r="M22">
        <f ca="1">IF(RAND()&lt;$L22,1,0)</f>
        <v>0</v>
      </c>
      <c r="N22">
        <f t="shared" ca="1" si="6"/>
        <v>0</v>
      </c>
      <c r="O22">
        <f t="shared" ca="1" si="6"/>
        <v>1</v>
      </c>
      <c r="P22">
        <f t="shared" ca="1" si="6"/>
        <v>1</v>
      </c>
      <c r="Q22">
        <f t="shared" ca="1" si="6"/>
        <v>0</v>
      </c>
      <c r="R22">
        <f t="shared" ca="1" si="6"/>
        <v>0</v>
      </c>
      <c r="S22">
        <f t="shared" ca="1" si="6"/>
        <v>1</v>
      </c>
      <c r="T22">
        <f t="shared" ca="1" si="6"/>
        <v>1</v>
      </c>
      <c r="U22">
        <f t="shared" ca="1" si="6"/>
        <v>0</v>
      </c>
      <c r="V22">
        <f ca="1">IF(RAND()&lt;$L22,1,0)</f>
        <v>0</v>
      </c>
      <c r="W22">
        <f t="shared" ca="1" si="6"/>
        <v>0</v>
      </c>
      <c r="X22">
        <f t="shared" ca="1" si="6"/>
        <v>1</v>
      </c>
      <c r="Y22">
        <f t="shared" ca="1" si="6"/>
        <v>0</v>
      </c>
      <c r="Z22">
        <f t="shared" ca="1" si="6"/>
        <v>0</v>
      </c>
      <c r="AA22">
        <f t="shared" ca="1" si="6"/>
        <v>1</v>
      </c>
      <c r="AB22">
        <f t="shared" ca="1" si="6"/>
        <v>1</v>
      </c>
      <c r="AC22">
        <f t="shared" ca="1" si="6"/>
        <v>0</v>
      </c>
      <c r="AD22">
        <f t="shared" ca="1" si="7"/>
        <v>1</v>
      </c>
      <c r="AE22">
        <f t="shared" ca="1" si="7"/>
        <v>0</v>
      </c>
      <c r="AF22">
        <f t="shared" ca="1" si="7"/>
        <v>1</v>
      </c>
      <c r="AG22" s="11">
        <f ca="1">AVERAGE(M22:V22)</f>
        <v>0.4</v>
      </c>
    </row>
    <row r="23" spans="6:33" x14ac:dyDescent="0.3">
      <c r="F23">
        <v>2.1</v>
      </c>
      <c r="G23">
        <f t="shared" si="0"/>
        <v>0.33183633764694925</v>
      </c>
      <c r="H23">
        <f t="shared" si="1"/>
        <v>0.52182939090532443</v>
      </c>
      <c r="I23">
        <f t="shared" si="2"/>
        <v>0.47898556372416667</v>
      </c>
      <c r="K23" s="8" t="s">
        <v>36</v>
      </c>
      <c r="L23" s="8">
        <f>I32</f>
        <v>0.44089357329624834</v>
      </c>
      <c r="M23">
        <f t="shared" ref="M23:AB25" ca="1" si="8">IF(RAND()&lt;$L23,1,0)</f>
        <v>0</v>
      </c>
      <c r="N23">
        <f t="shared" ca="1" si="8"/>
        <v>0</v>
      </c>
      <c r="O23">
        <f t="shared" ca="1" si="8"/>
        <v>0</v>
      </c>
      <c r="P23">
        <f t="shared" ca="1" si="8"/>
        <v>1</v>
      </c>
      <c r="Q23">
        <f t="shared" ca="1" si="8"/>
        <v>1</v>
      </c>
      <c r="R23">
        <f t="shared" ca="1" si="8"/>
        <v>0</v>
      </c>
      <c r="S23">
        <f t="shared" ca="1" si="8"/>
        <v>0</v>
      </c>
      <c r="T23">
        <f t="shared" ca="1" si="8"/>
        <v>1</v>
      </c>
      <c r="U23">
        <f t="shared" ca="1" si="8"/>
        <v>1</v>
      </c>
      <c r="V23">
        <f t="shared" ca="1" si="8"/>
        <v>1</v>
      </c>
      <c r="W23">
        <f t="shared" ca="1" si="8"/>
        <v>0</v>
      </c>
      <c r="X23">
        <f t="shared" ca="1" si="8"/>
        <v>0</v>
      </c>
      <c r="Y23">
        <f t="shared" ca="1" si="8"/>
        <v>0</v>
      </c>
      <c r="Z23">
        <f t="shared" ca="1" si="8"/>
        <v>0</v>
      </c>
      <c r="AA23">
        <f t="shared" ca="1" si="8"/>
        <v>0</v>
      </c>
      <c r="AB23">
        <f t="shared" ca="1" si="8"/>
        <v>0</v>
      </c>
      <c r="AC23">
        <f t="shared" ca="1" si="6"/>
        <v>0</v>
      </c>
      <c r="AD23">
        <f t="shared" ca="1" si="7"/>
        <v>1</v>
      </c>
      <c r="AE23">
        <f t="shared" ca="1" si="7"/>
        <v>0</v>
      </c>
      <c r="AF23">
        <f t="shared" ca="1" si="7"/>
        <v>0</v>
      </c>
      <c r="AG23" s="11">
        <f ca="1">AVERAGE(M23:V23)</f>
        <v>0.5</v>
      </c>
    </row>
    <row r="24" spans="6:33" x14ac:dyDescent="0.3">
      <c r="F24">
        <v>2.2000000000000002</v>
      </c>
      <c r="G24">
        <f t="shared" si="0"/>
        <v>0.37618053417975106</v>
      </c>
      <c r="H24">
        <f t="shared" si="1"/>
        <v>0.5253269166475637</v>
      </c>
      <c r="I24">
        <f t="shared" si="2"/>
        <v>0.47576051153472004</v>
      </c>
      <c r="K24" s="9" t="s">
        <v>37</v>
      </c>
      <c r="L24" s="9">
        <f>I42</f>
        <v>0.39611318747494823</v>
      </c>
      <c r="M24">
        <f t="shared" ca="1" si="8"/>
        <v>0</v>
      </c>
      <c r="N24">
        <f t="shared" ca="1" si="8"/>
        <v>0</v>
      </c>
      <c r="O24">
        <f t="shared" ca="1" si="8"/>
        <v>0</v>
      </c>
      <c r="P24">
        <f t="shared" ca="1" si="8"/>
        <v>0</v>
      </c>
      <c r="Q24">
        <f t="shared" ca="1" si="8"/>
        <v>1</v>
      </c>
      <c r="R24">
        <f t="shared" ca="1" si="8"/>
        <v>0</v>
      </c>
      <c r="S24">
        <f t="shared" ca="1" si="8"/>
        <v>0</v>
      </c>
      <c r="T24">
        <f t="shared" ca="1" si="8"/>
        <v>0</v>
      </c>
      <c r="U24">
        <f t="shared" ca="1" si="8"/>
        <v>1</v>
      </c>
      <c r="V24">
        <f t="shared" ca="1" si="8"/>
        <v>0</v>
      </c>
      <c r="W24">
        <f t="shared" ca="1" si="8"/>
        <v>0</v>
      </c>
      <c r="X24">
        <f t="shared" ca="1" si="8"/>
        <v>1</v>
      </c>
      <c r="Y24">
        <f t="shared" ca="1" si="8"/>
        <v>0</v>
      </c>
      <c r="Z24">
        <f t="shared" ca="1" si="8"/>
        <v>1</v>
      </c>
      <c r="AA24">
        <f t="shared" ca="1" si="8"/>
        <v>0</v>
      </c>
      <c r="AB24">
        <f t="shared" ca="1" si="8"/>
        <v>0</v>
      </c>
      <c r="AC24">
        <f t="shared" ca="1" si="6"/>
        <v>1</v>
      </c>
      <c r="AD24">
        <f t="shared" ca="1" si="7"/>
        <v>0</v>
      </c>
      <c r="AE24">
        <f t="shared" ca="1" si="7"/>
        <v>1</v>
      </c>
      <c r="AF24">
        <f t="shared" ca="1" si="7"/>
        <v>1</v>
      </c>
      <c r="AG24" s="11">
        <f ca="1">AVERAGE(M24:V24)</f>
        <v>0.2</v>
      </c>
    </row>
    <row r="25" spans="6:33" x14ac:dyDescent="0.3">
      <c r="F25">
        <v>2.2999999999999998</v>
      </c>
      <c r="G25">
        <f t="shared" si="0"/>
        <v>0.42311428215654873</v>
      </c>
      <c r="H25">
        <f t="shared" si="1"/>
        <v>0.52920943328427139</v>
      </c>
      <c r="I25">
        <f t="shared" si="2"/>
        <v>0.47222243367831768</v>
      </c>
      <c r="K25" s="10" t="s">
        <v>38</v>
      </c>
      <c r="L25" s="10">
        <f>I52</f>
        <v>0.36550489980946332</v>
      </c>
      <c r="M25">
        <f t="shared" ca="1" si="8"/>
        <v>1</v>
      </c>
      <c r="N25">
        <f t="shared" ca="1" si="8"/>
        <v>0</v>
      </c>
      <c r="O25">
        <f t="shared" ca="1" si="8"/>
        <v>0</v>
      </c>
      <c r="P25">
        <f t="shared" ca="1" si="8"/>
        <v>1</v>
      </c>
      <c r="Q25">
        <f t="shared" ca="1" si="8"/>
        <v>0</v>
      </c>
      <c r="R25">
        <f t="shared" ca="1" si="8"/>
        <v>0</v>
      </c>
      <c r="S25">
        <f t="shared" ca="1" si="8"/>
        <v>1</v>
      </c>
      <c r="T25">
        <f t="shared" ca="1" si="8"/>
        <v>1</v>
      </c>
      <c r="U25">
        <f t="shared" ca="1" si="8"/>
        <v>1</v>
      </c>
      <c r="V25">
        <f t="shared" ca="1" si="8"/>
        <v>1</v>
      </c>
      <c r="W25">
        <f t="shared" ca="1" si="8"/>
        <v>0</v>
      </c>
      <c r="X25">
        <f t="shared" ca="1" si="8"/>
        <v>0</v>
      </c>
      <c r="Y25">
        <f t="shared" ca="1" si="8"/>
        <v>0</v>
      </c>
      <c r="Z25">
        <f t="shared" ca="1" si="8"/>
        <v>0</v>
      </c>
      <c r="AA25">
        <f t="shared" ca="1" si="8"/>
        <v>0</v>
      </c>
      <c r="AB25">
        <f t="shared" ca="1" si="8"/>
        <v>1</v>
      </c>
      <c r="AC25">
        <f t="shared" ca="1" si="6"/>
        <v>0</v>
      </c>
      <c r="AD25">
        <f t="shared" ca="1" si="7"/>
        <v>1</v>
      </c>
      <c r="AE25">
        <f t="shared" ca="1" si="7"/>
        <v>0</v>
      </c>
      <c r="AF25">
        <f t="shared" ca="1" si="7"/>
        <v>1</v>
      </c>
      <c r="AG25" s="11">
        <f ca="1">AVERAGE(M25:V25)</f>
        <v>0.6</v>
      </c>
    </row>
    <row r="26" spans="6:33" x14ac:dyDescent="0.3">
      <c r="F26">
        <v>2.4</v>
      </c>
      <c r="G26">
        <f t="shared" si="0"/>
        <v>0.47193199943488817</v>
      </c>
      <c r="H26">
        <f t="shared" si="1"/>
        <v>0.53347494247794147</v>
      </c>
      <c r="I26">
        <f t="shared" si="2"/>
        <v>0.4683843383011963</v>
      </c>
    </row>
    <row r="27" spans="6:33" x14ac:dyDescent="0.3">
      <c r="F27">
        <v>2.5</v>
      </c>
      <c r="G27">
        <f t="shared" si="0"/>
        <v>0.52177443690374359</v>
      </c>
      <c r="H27">
        <f t="shared" si="1"/>
        <v>0.53811022719849078</v>
      </c>
      <c r="I27">
        <f t="shared" si="2"/>
        <v>0.46426917705056098</v>
      </c>
    </row>
    <row r="28" spans="6:33" x14ac:dyDescent="0.3">
      <c r="F28">
        <v>2.6</v>
      </c>
      <c r="G28">
        <f t="shared" si="0"/>
        <v>0.57167961168324855</v>
      </c>
      <c r="H28">
        <f t="shared" si="1"/>
        <v>0.5430903879769442</v>
      </c>
      <c r="I28">
        <f t="shared" si="2"/>
        <v>0.45990925588092485</v>
      </c>
    </row>
    <row r="29" spans="6:33" x14ac:dyDescent="0.3">
      <c r="F29">
        <v>2.7</v>
      </c>
      <c r="G29">
        <f t="shared" si="0"/>
        <v>0.62065201833703632</v>
      </c>
      <c r="H29">
        <f t="shared" si="1"/>
        <v>0.54837934255145693</v>
      </c>
      <c r="I29">
        <f t="shared" si="2"/>
        <v>0.45534474838716932</v>
      </c>
    </row>
    <row r="30" spans="6:33" x14ac:dyDescent="0.3">
      <c r="F30">
        <v>2.8</v>
      </c>
      <c r="G30">
        <f t="shared" si="0"/>
        <v>0.66774063643127624</v>
      </c>
      <c r="H30">
        <f t="shared" si="1"/>
        <v>0.55393131457134093</v>
      </c>
      <c r="I30">
        <f t="shared" si="2"/>
        <v>0.45062145725958852</v>
      </c>
    </row>
    <row r="31" spans="6:33" x14ac:dyDescent="0.3">
      <c r="F31">
        <v>2.9</v>
      </c>
      <c r="G31">
        <f t="shared" si="0"/>
        <v>0.7121132522092023</v>
      </c>
      <c r="H31">
        <f t="shared" si="1"/>
        <v>0.55969316666615943</v>
      </c>
      <c r="I31">
        <f t="shared" si="2"/>
        <v>0.44578811242769867</v>
      </c>
    </row>
    <row r="32" spans="6:33" x14ac:dyDescent="0.3">
      <c r="F32">
        <v>3</v>
      </c>
      <c r="G32">
        <f t="shared" si="0"/>
        <v>0.75311484585664934</v>
      </c>
      <c r="H32">
        <f t="shared" si="1"/>
        <v>0.56560728535838278</v>
      </c>
      <c r="I32">
        <f t="shared" si="2"/>
        <v>0.44089357329624834</v>
      </c>
    </row>
    <row r="33" spans="6:9" x14ac:dyDescent="0.3">
      <c r="F33">
        <v>3.1</v>
      </c>
      <c r="G33">
        <f t="shared" si="0"/>
        <v>0.79030142081804233</v>
      </c>
      <c r="H33">
        <f t="shared" si="1"/>
        <v>0.57161464294500353</v>
      </c>
      <c r="I33">
        <f t="shared" si="2"/>
        <v>0.43598429429030938</v>
      </c>
    </row>
    <row r="34" spans="6:9" x14ac:dyDescent="0.3">
      <c r="F34">
        <v>3.2</v>
      </c>
      <c r="G34">
        <f t="shared" si="0"/>
        <v>0.82344643783224747</v>
      </c>
      <c r="H34">
        <f t="shared" si="1"/>
        <v>0.57765766520375539</v>
      </c>
      <c r="I34">
        <f t="shared" si="2"/>
        <v>0.43110232602899934</v>
      </c>
    </row>
    <row r="35" spans="6:9" x14ac:dyDescent="0.3">
      <c r="F35">
        <v>3.3</v>
      </c>
      <c r="G35">
        <f t="shared" ref="G35:G52" si="9">G34+G34*rate_sensitivity*(1-G34)</f>
        <v>0.85252291820297343</v>
      </c>
      <c r="H35">
        <f t="shared" ref="H35:H52" si="10">H34+H34*rate_preference*(Female_preference-H34)*G35</f>
        <v>0.58368261410340705</v>
      </c>
      <c r="I35">
        <f t="shared" ref="I35:I52" si="11">I34+I34*rate_preference*(Male_preference-I34)*G35</f>
        <v>0.42628399286488089</v>
      </c>
    </row>
    <row r="36" spans="6:9" x14ac:dyDescent="0.3">
      <c r="F36">
        <v>3.4</v>
      </c>
      <c r="G36">
        <f t="shared" si="9"/>
        <v>0.87766843663130534</v>
      </c>
      <c r="H36">
        <f t="shared" si="10"/>
        <v>0.58964131890794969</v>
      </c>
      <c r="I36">
        <f t="shared" si="11"/>
        <v>0.4215592539989817</v>
      </c>
    </row>
    <row r="37" spans="6:9" x14ac:dyDescent="0.3">
      <c r="F37">
        <v>3.5</v>
      </c>
      <c r="G37">
        <f t="shared" si="9"/>
        <v>0.89914174702579852</v>
      </c>
      <c r="H37">
        <f t="shared" si="10"/>
        <v>0.59549221752539649</v>
      </c>
      <c r="I37">
        <f t="shared" si="11"/>
        <v>0.41695165350836955</v>
      </c>
    </row>
    <row r="38" spans="6:9" x14ac:dyDescent="0.3">
      <c r="F38">
        <v>3.6</v>
      </c>
      <c r="G38">
        <f t="shared" si="9"/>
        <v>0.91727892018203716</v>
      </c>
      <c r="H38">
        <f t="shared" si="10"/>
        <v>0.60120077181832576</v>
      </c>
      <c r="I38">
        <f t="shared" si="11"/>
        <v>0.41247870931171199</v>
      </c>
    </row>
    <row r="39" spans="6:9" x14ac:dyDescent="0.3">
      <c r="F39">
        <v>3.7</v>
      </c>
      <c r="G39">
        <f t="shared" si="9"/>
        <v>0.93245458073637977</v>
      </c>
      <c r="H39">
        <f t="shared" si="10"/>
        <v>0.6067393815973835</v>
      </c>
      <c r="I39">
        <f t="shared" si="11"/>
        <v>0.40815257949220529</v>
      </c>
    </row>
    <row r="40" spans="6:9" x14ac:dyDescent="0.3">
      <c r="F40">
        <v>3.8</v>
      </c>
      <c r="G40">
        <f t="shared" si="9"/>
        <v>0.94505118785640418</v>
      </c>
      <c r="H40">
        <f t="shared" si="10"/>
        <v>0.61208694334235136</v>
      </c>
      <c r="I40">
        <f t="shared" si="11"/>
        <v>0.40398086325370214</v>
      </c>
    </row>
    <row r="41" spans="6:9" x14ac:dyDescent="0.3">
      <c r="F41">
        <v>3.9</v>
      </c>
      <c r="G41">
        <f t="shared" si="9"/>
        <v>0.9554370758939249</v>
      </c>
      <c r="H41">
        <f t="shared" si="10"/>
        <v>0.61722819172607502</v>
      </c>
      <c r="I41">
        <f t="shared" si="11"/>
        <v>0.39996742762564846</v>
      </c>
    </row>
    <row r="42" spans="6:9" x14ac:dyDescent="0.3">
      <c r="F42">
        <v>4</v>
      </c>
      <c r="G42">
        <f t="shared" si="9"/>
        <v>0.96395248987416315</v>
      </c>
      <c r="H42">
        <f t="shared" si="10"/>
        <v>0.62215293761906132</v>
      </c>
      <c r="I42">
        <f t="shared" si="11"/>
        <v>0.39611318747494823</v>
      </c>
    </row>
    <row r="43" spans="6:9" x14ac:dyDescent="0.3">
      <c r="F43">
        <v>4.0999999999999996</v>
      </c>
      <c r="G43">
        <f t="shared" si="9"/>
        <v>0.97090210730207605</v>
      </c>
      <c r="H43">
        <f t="shared" si="10"/>
        <v>0.62685528629427545</v>
      </c>
      <c r="I43">
        <f t="shared" si="11"/>
        <v>0.39241679799723567</v>
      </c>
    </row>
    <row r="44" spans="6:9" x14ac:dyDescent="0.3">
      <c r="F44">
        <v>4.2</v>
      </c>
      <c r="G44">
        <f t="shared" si="9"/>
        <v>0.9765523483697689</v>
      </c>
      <c r="H44">
        <f t="shared" si="10"/>
        <v>0.63133289115910507</v>
      </c>
      <c r="I44">
        <f t="shared" si="11"/>
        <v>0.38887524263030282</v>
      </c>
    </row>
    <row r="45" spans="6:9" x14ac:dyDescent="0.3">
      <c r="F45">
        <v>4.3</v>
      </c>
      <c r="G45">
        <f t="shared" si="9"/>
        <v>0.98113192022242057</v>
      </c>
      <c r="H45">
        <f t="shared" si="10"/>
        <v>0.63558627506400933</v>
      </c>
      <c r="I45">
        <f t="shared" si="11"/>
        <v>0.38548431516654941</v>
      </c>
    </row>
    <row r="46" spans="6:9" x14ac:dyDescent="0.3">
      <c r="F46">
        <v>4.4000000000000004</v>
      </c>
      <c r="G46">
        <f t="shared" si="9"/>
        <v>0.98483433529103781</v>
      </c>
      <c r="H46">
        <f t="shared" si="10"/>
        <v>0.63961823405501106</v>
      </c>
      <c r="I46">
        <f t="shared" si="11"/>
        <v>0.38223900410427841</v>
      </c>
    </row>
    <row r="47" spans="6:9" x14ac:dyDescent="0.3">
      <c r="F47">
        <v>4.5</v>
      </c>
      <c r="G47">
        <f t="shared" si="9"/>
        <v>0.98782146875561727</v>
      </c>
      <c r="H47">
        <f t="shared" si="10"/>
        <v>0.64343332686060228</v>
      </c>
      <c r="I47">
        <f t="shared" si="11"/>
        <v>0.37913379175974032</v>
      </c>
    </row>
    <row r="48" spans="6:9" x14ac:dyDescent="0.3">
      <c r="F48">
        <v>4.5999999999999996</v>
      </c>
      <c r="G48">
        <f t="shared" si="9"/>
        <v>0.99022751167983969</v>
      </c>
      <c r="H48">
        <f t="shared" si="10"/>
        <v>0.64703744631825877</v>
      </c>
      <c r="I48">
        <f t="shared" si="11"/>
        <v>0.37616288201440423</v>
      </c>
    </row>
    <row r="49" spans="6:9" x14ac:dyDescent="0.3">
      <c r="F49">
        <v>4.7</v>
      </c>
      <c r="G49">
        <f t="shared" si="9"/>
        <v>0.9921629090382782</v>
      </c>
      <c r="H49">
        <f t="shared" si="10"/>
        <v>0.6504374651313436</v>
      </c>
      <c r="I49">
        <f t="shared" si="11"/>
        <v>0.37332037008497909</v>
      </c>
    </row>
    <row r="50" spans="6:9" x14ac:dyDescent="0.3">
      <c r="F50">
        <v>4.8</v>
      </c>
      <c r="G50">
        <f t="shared" si="9"/>
        <v>0.99371804323167412</v>
      </c>
      <c r="H50">
        <f t="shared" si="10"/>
        <v>0.65364094673483575</v>
      </c>
      <c r="I50">
        <f t="shared" si="11"/>
        <v>0.37060036627982612</v>
      </c>
    </row>
    <row r="51" spans="6:9" x14ac:dyDescent="0.3">
      <c r="F51">
        <v>4.9000000000000004</v>
      </c>
      <c r="G51">
        <f t="shared" si="9"/>
        <v>0.99496654198917145</v>
      </c>
      <c r="H51">
        <f t="shared" si="10"/>
        <v>0.65665591180864857</v>
      </c>
      <c r="I51">
        <f t="shared" si="11"/>
        <v>0.36799708392163288</v>
      </c>
    </row>
    <row r="52" spans="6:9" x14ac:dyDescent="0.3">
      <c r="F52">
        <v>5</v>
      </c>
      <c r="G52">
        <f t="shared" si="9"/>
        <v>0.99596816645142783</v>
      </c>
      <c r="H52">
        <f t="shared" si="10"/>
        <v>0.65949065151809905</v>
      </c>
      <c r="I52">
        <f t="shared" si="11"/>
        <v>0.36550489980946332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PREFERENCE AND SENSITIVITY</vt:lpstr>
      <vt:lpstr>Female_preference</vt:lpstr>
      <vt:lpstr>Male_preference</vt:lpstr>
      <vt:lpstr>rate_preference</vt:lpstr>
      <vt:lpstr>rate_sensitivity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2014-03-14T13:13:43Z</dcterms:created>
  <dcterms:modified xsi:type="dcterms:W3CDTF">2014-03-14T13:17:34Z</dcterms:modified>
</cp:coreProperties>
</file>